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75" windowWidth="9165" windowHeight="4365" tabRatio="811"/>
  </bookViews>
  <sheets>
    <sheet name="5.8" sheetId="8" r:id="rId1"/>
  </sheets>
  <definedNames>
    <definedName name="_xlnm.Print_Area" localSheetId="0">'5.8'!$A$1:$N$45</definedName>
  </definedNames>
  <calcPr calcId="144525"/>
</workbook>
</file>

<file path=xl/calcChain.xml><?xml version="1.0" encoding="utf-8"?>
<calcChain xmlns="http://schemas.openxmlformats.org/spreadsheetml/2006/main">
  <c r="AN47" i="8" l="1"/>
  <c r="AM47" i="8"/>
  <c r="AO40" i="8"/>
  <c r="AO50" i="8"/>
  <c r="AO36" i="8"/>
  <c r="AO46" i="8"/>
  <c r="AO39" i="8"/>
  <c r="AO35" i="8"/>
  <c r="AO37" i="8"/>
  <c r="AO38" i="8"/>
  <c r="AO48" i="8"/>
  <c r="AO43" i="8"/>
  <c r="AO49" i="8"/>
  <c r="AO44" i="8"/>
  <c r="AO45" i="8"/>
  <c r="AO42" i="8"/>
  <c r="AO51" i="8"/>
  <c r="AO41" i="8"/>
  <c r="AO47" i="8" l="1"/>
</calcChain>
</file>

<file path=xl/sharedStrings.xml><?xml version="1.0" encoding="utf-8"?>
<sst xmlns="http://schemas.openxmlformats.org/spreadsheetml/2006/main" count="86" uniqueCount="52">
  <si>
    <t>Total</t>
  </si>
  <si>
    <t>Republic</t>
  </si>
  <si>
    <t>Male'</t>
  </si>
  <si>
    <t>Atolls</t>
  </si>
  <si>
    <t>ޖުމްލަ</t>
  </si>
  <si>
    <t>Industry</t>
  </si>
  <si>
    <t>Fishing</t>
  </si>
  <si>
    <t>cnwkirevcswm</t>
  </si>
  <si>
    <t>Manufacturing</t>
  </si>
  <si>
    <t>cnudcaefuaitekwt</t>
  </si>
  <si>
    <t>cnef idwa csEgiaWTcnwrwk</t>
  </si>
  <si>
    <t>Construction</t>
  </si>
  <si>
    <t>cnurukctWrWmiA</t>
  </si>
  <si>
    <t>Education</t>
  </si>
  <si>
    <t>cnukcaivWdum cnikwv idwa cSokuDnwg</t>
  </si>
  <si>
    <t>cTcnerOTcser idwa WToh</t>
  </si>
  <si>
    <t>ctwmcdiK ItWz idwa IaWmitcjia</t>
  </si>
  <si>
    <t>Agriculture, Hunting and Forestry</t>
  </si>
  <si>
    <t xml:space="preserve">   cnwkirevuDnwd</t>
  </si>
  <si>
    <t>Mining and Quarrying</t>
  </si>
  <si>
    <t>cnugen ileviaWlwg</t>
  </si>
  <si>
    <t>Electricity, Gas and Water suppy</t>
  </si>
  <si>
    <t>Wholesale and retail trade</t>
  </si>
  <si>
    <t>Hotels and Restaurants</t>
  </si>
  <si>
    <t>Transport, Storage and Communication</t>
  </si>
  <si>
    <t>cSokWkcawrWdum ,iaWrutwfurutwd</t>
  </si>
  <si>
    <t>Financial intermediation</t>
  </si>
  <si>
    <t>irWfwyiv cscnerwauxcnia iaWaWsiawf</t>
  </si>
  <si>
    <t>Real estate, Renting and Business activities</t>
  </si>
  <si>
    <t>Other Business activities</t>
  </si>
  <si>
    <t>އެހެނިހެން ވިޔަފާރި</t>
  </si>
  <si>
    <t>Health and Social work</t>
  </si>
  <si>
    <t>ސިއްޚީ އަދި އިޖްތިމާޢީ</t>
  </si>
  <si>
    <t>Other Community, Social and Personal service activities</t>
  </si>
  <si>
    <t>Private households with employed persons</t>
  </si>
  <si>
    <t>އަމިއްލަ ގޭގޭގައި މަސައްކަތް ކުރާމީހުން</t>
  </si>
  <si>
    <t>ތަޢުލީމު</t>
  </si>
  <si>
    <t>Source: Economic Survey 2007 / Department of National Planning</t>
  </si>
  <si>
    <t>ތާވަލް 5.8: މަސައްކަތް ހިންގާ ތަންތަނުގައި ވަޒީފާ އަދާކުރާމީހުންގެ ޢަދަދު، 2007</t>
  </si>
  <si>
    <t>locals</t>
  </si>
  <si>
    <t>Foreigners</t>
  </si>
  <si>
    <t>ދިވެހިން</t>
  </si>
  <si>
    <t>ބޭރުމީހުން</t>
  </si>
  <si>
    <t>މަސައްކަތްކުރާ ދާއިރާ</t>
  </si>
  <si>
    <t>މަޢުލޫމާތު ދެއްވިފަރާތް: ޑިޕާޓްމަންޓް އޮފް ނޭޝަނަލް ޕްލޭނިންގ/ އިކޮނޮމިކް ސާރވޭ 2007</t>
  </si>
  <si>
    <r>
      <t xml:space="preserve"> މުޅިރާއްޖެ             </t>
    </r>
    <r>
      <rPr>
        <b/>
        <sz val="11"/>
        <color theme="1"/>
        <rFont val="Calibri"/>
        <family val="2"/>
        <scheme val="minor"/>
      </rPr>
      <t>Republic</t>
    </r>
  </si>
  <si>
    <r>
      <t>މާލެ                 '</t>
    </r>
    <r>
      <rPr>
        <b/>
        <sz val="11"/>
        <color indexed="8"/>
        <rFont val="Calibri"/>
        <family val="2"/>
      </rPr>
      <t>Male</t>
    </r>
  </si>
  <si>
    <r>
      <t xml:space="preserve">އަތޮޅުތައް              </t>
    </r>
    <r>
      <rPr>
        <b/>
        <sz val="11"/>
        <color indexed="8"/>
        <rFont val="Calibri"/>
        <family val="2"/>
      </rPr>
      <t xml:space="preserve">Atolls   </t>
    </r>
  </si>
  <si>
    <t>Table 5.8 :  EMPLOYMENT IN ESTABLISHMENTS BY INDUSTRY, 2007</t>
  </si>
  <si>
    <t>Locals</t>
  </si>
  <si>
    <t>Others</t>
  </si>
  <si>
    <t xml:space="preserve"> Agriculture, Hunting and Forestry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</si>
</sst>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General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Faruma"/>
    </font>
    <font>
      <sz val="10"/>
      <name val="Arial"/>
      <family val="2"/>
    </font>
    <font>
      <sz val="11"/>
      <color indexed="8"/>
      <name val="Calibri"/>
      <family val="2"/>
    </font>
    <font>
      <b/>
      <sz val="10"/>
      <name val="Faruma"/>
    </font>
    <font>
      <sz val="10"/>
      <name val="A_Randhoo"/>
    </font>
    <font>
      <sz val="10"/>
      <name val="Faruma"/>
    </font>
    <font>
      <i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ourier"/>
      <family val="3"/>
    </font>
    <font>
      <b/>
      <sz val="11"/>
      <color indexed="8"/>
      <name val="Calibri"/>
      <family val="2"/>
    </font>
    <font>
      <b/>
      <sz val="11"/>
      <color theme="1"/>
      <name val="Faruma"/>
    </font>
    <font>
      <sz val="10"/>
      <color theme="1"/>
      <name val="Faruma"/>
    </font>
    <font>
      <b/>
      <sz val="10"/>
      <color theme="1"/>
      <name val="Faruma"/>
    </font>
    <font>
      <sz val="10"/>
      <name val="MS Sans Serif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 style="thin">
        <color indexed="64"/>
      </top>
      <bottom/>
      <diagonal/>
    </border>
    <border>
      <left style="thin">
        <color theme="0"/>
      </left>
      <right/>
      <top/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 style="hair">
        <color theme="1" tint="4.9989318521683403E-2"/>
      </bottom>
      <diagonal/>
    </border>
    <border>
      <left/>
      <right/>
      <top style="thin">
        <color indexed="64"/>
      </top>
      <bottom style="hair">
        <color theme="1" tint="4.9989318521683403E-2"/>
      </bottom>
      <diagonal/>
    </border>
    <border>
      <left/>
      <right style="thin">
        <color theme="0"/>
      </right>
      <top style="thin">
        <color indexed="64"/>
      </top>
      <bottom style="hair">
        <color theme="1" tint="4.9989318521683403E-2"/>
      </bottom>
      <diagonal/>
    </border>
    <border>
      <left style="thin">
        <color theme="0"/>
      </left>
      <right/>
      <top style="thin">
        <color indexed="64"/>
      </top>
      <bottom style="thin">
        <color theme="0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4" fillId="0" borderId="0"/>
    <xf numFmtId="9" fontId="5" fillId="0" borderId="0" applyFont="0" applyFill="0" applyBorder="0" applyAlignment="0" applyProtection="0"/>
    <xf numFmtId="0" fontId="12" fillId="0" borderId="0"/>
    <xf numFmtId="0" fontId="17" fillId="0" borderId="0"/>
  </cellStyleXfs>
  <cellXfs count="66">
    <xf numFmtId="0" fontId="0" fillId="0" borderId="0" xfId="0"/>
    <xf numFmtId="0" fontId="0" fillId="2" borderId="0" xfId="0" applyFill="1"/>
    <xf numFmtId="0" fontId="10" fillId="2" borderId="0" xfId="0" applyFont="1" applyFill="1"/>
    <xf numFmtId="0" fontId="10" fillId="2" borderId="0" xfId="0" applyFont="1" applyFill="1" applyBorder="1"/>
    <xf numFmtId="0" fontId="0" fillId="2" borderId="0" xfId="0" applyFont="1" applyFill="1"/>
    <xf numFmtId="3" fontId="10" fillId="2" borderId="8" xfId="1" applyNumberFormat="1" applyFont="1" applyFill="1" applyBorder="1" applyAlignment="1">
      <alignment horizontal="right" vertical="center"/>
    </xf>
    <xf numFmtId="3" fontId="11" fillId="2" borderId="0" xfId="1" applyNumberFormat="1" applyFont="1" applyFill="1" applyBorder="1" applyAlignment="1">
      <alignment horizontal="right" vertical="center"/>
    </xf>
    <xf numFmtId="3" fontId="10" fillId="2" borderId="10" xfId="1" applyNumberFormat="1" applyFont="1" applyFill="1" applyBorder="1" applyAlignment="1">
      <alignment horizontal="right" vertical="center"/>
    </xf>
    <xf numFmtId="3" fontId="10" fillId="2" borderId="11" xfId="1" applyNumberFormat="1" applyFont="1" applyFill="1" applyBorder="1" applyAlignment="1">
      <alignment horizontal="right" vertical="center"/>
    </xf>
    <xf numFmtId="43" fontId="10" fillId="2" borderId="8" xfId="2" applyNumberFormat="1" applyFont="1" applyFill="1" applyBorder="1" applyAlignment="1">
      <alignment horizontal="left" vertical="center"/>
    </xf>
    <xf numFmtId="0" fontId="10" fillId="2" borderId="10" xfId="0" applyFont="1" applyFill="1" applyBorder="1" applyAlignment="1">
      <alignment horizontal="left" vertical="center"/>
    </xf>
    <xf numFmtId="165" fontId="7" fillId="2" borderId="10" xfId="5" applyNumberFormat="1" applyFont="1" applyFill="1" applyBorder="1" applyAlignment="1" applyProtection="1">
      <alignment horizontal="right" vertical="center"/>
    </xf>
    <xf numFmtId="165" fontId="7" fillId="2" borderId="8" xfId="5" applyNumberFormat="1" applyFont="1" applyFill="1" applyBorder="1" applyAlignment="1" applyProtection="1">
      <alignment horizontal="right" vertical="center"/>
    </xf>
    <xf numFmtId="165" fontId="7" fillId="2" borderId="8" xfId="5" applyNumberFormat="1" applyFont="1" applyFill="1" applyBorder="1" applyAlignment="1" applyProtection="1">
      <alignment horizontal="right"/>
    </xf>
    <xf numFmtId="165" fontId="7" fillId="2" borderId="7" xfId="5" applyNumberFormat="1" applyFont="1" applyFill="1" applyBorder="1" applyAlignment="1" applyProtection="1">
      <alignment horizontal="right" vertical="center"/>
    </xf>
    <xf numFmtId="165" fontId="7" fillId="2" borderId="0" xfId="5" applyNumberFormat="1" applyFont="1" applyFill="1" applyBorder="1" applyAlignment="1" applyProtection="1">
      <alignment horizontal="right" vertical="center"/>
    </xf>
    <xf numFmtId="165" fontId="8" fillId="2" borderId="0" xfId="5" applyNumberFormat="1" applyFont="1" applyFill="1" applyBorder="1" applyAlignment="1" applyProtection="1">
      <alignment horizontal="right" vertical="center" readingOrder="2"/>
    </xf>
    <xf numFmtId="0" fontId="11" fillId="2" borderId="10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 vertical="center"/>
    </xf>
    <xf numFmtId="0" fontId="16" fillId="2" borderId="0" xfId="0" applyFont="1" applyFill="1" applyBorder="1" applyAlignment="1">
      <alignment horizontal="right" vertical="center" readingOrder="2"/>
    </xf>
    <xf numFmtId="0" fontId="11" fillId="2" borderId="0" xfId="0" applyFont="1" applyFill="1" applyBorder="1" applyAlignment="1">
      <alignment vertical="center"/>
    </xf>
    <xf numFmtId="0" fontId="2" fillId="2" borderId="21" xfId="0" applyFont="1" applyFill="1" applyBorder="1" applyAlignment="1">
      <alignment horizontal="center" vertical="center"/>
    </xf>
    <xf numFmtId="0" fontId="16" fillId="2" borderId="9" xfId="0" applyFont="1" applyFill="1" applyBorder="1" applyAlignment="1">
      <alignment horizontal="center" vertical="center" readingOrder="2"/>
    </xf>
    <xf numFmtId="0" fontId="11" fillId="2" borderId="9" xfId="0" applyFont="1" applyFill="1" applyBorder="1" applyAlignment="1">
      <alignment horizontal="center" vertical="center"/>
    </xf>
    <xf numFmtId="165" fontId="6" fillId="2" borderId="0" xfId="5" applyNumberFormat="1" applyFont="1" applyFill="1" applyBorder="1" applyAlignment="1" applyProtection="1">
      <alignment horizontal="right" vertical="center" readingOrder="2"/>
    </xf>
    <xf numFmtId="0" fontId="11" fillId="2" borderId="0" xfId="0" applyFont="1" applyFill="1"/>
    <xf numFmtId="0" fontId="10" fillId="2" borderId="10" xfId="0" applyFont="1" applyFill="1" applyBorder="1"/>
    <xf numFmtId="43" fontId="10" fillId="2" borderId="11" xfId="2" applyNumberFormat="1" applyFont="1" applyFill="1" applyBorder="1" applyAlignment="1">
      <alignment horizontal="left" vertical="center"/>
    </xf>
    <xf numFmtId="3" fontId="10" fillId="2" borderId="9" xfId="1" applyNumberFormat="1" applyFont="1" applyFill="1" applyBorder="1" applyAlignment="1">
      <alignment horizontal="right" vertical="center"/>
    </xf>
    <xf numFmtId="165" fontId="8" fillId="2" borderId="1" xfId="5" applyNumberFormat="1" applyFont="1" applyFill="1" applyBorder="1" applyAlignment="1" applyProtection="1">
      <alignment horizontal="right" vertical="center" readingOrder="2"/>
    </xf>
    <xf numFmtId="0" fontId="15" fillId="2" borderId="10" xfId="0" applyFont="1" applyFill="1" applyBorder="1" applyAlignment="1">
      <alignment vertical="center" readingOrder="2"/>
    </xf>
    <xf numFmtId="0" fontId="0" fillId="2" borderId="0" xfId="0" applyFill="1" applyAlignment="1"/>
    <xf numFmtId="0" fontId="2" fillId="2" borderId="0" xfId="0" applyFont="1" applyFill="1" applyAlignment="1"/>
    <xf numFmtId="3" fontId="0" fillId="2" borderId="0" xfId="0" applyNumberFormat="1" applyFill="1"/>
    <xf numFmtId="43" fontId="10" fillId="2" borderId="10" xfId="2" applyNumberFormat="1" applyFont="1" applyFill="1" applyBorder="1" applyAlignment="1">
      <alignment horizontal="left" vertical="top"/>
    </xf>
    <xf numFmtId="43" fontId="10" fillId="2" borderId="8" xfId="2" applyNumberFormat="1" applyFont="1" applyFill="1" applyBorder="1" applyAlignment="1">
      <alignment horizontal="left" vertical="top"/>
    </xf>
    <xf numFmtId="0" fontId="10" fillId="2" borderId="8" xfId="0" applyFont="1" applyFill="1" applyBorder="1" applyAlignment="1">
      <alignment horizontal="left" vertical="top"/>
    </xf>
    <xf numFmtId="0" fontId="0" fillId="2" borderId="0" xfId="0" applyFill="1" applyAlignment="1">
      <alignment vertical="top"/>
    </xf>
    <xf numFmtId="43" fontId="10" fillId="2" borderId="11" xfId="2" applyNumberFormat="1" applyFont="1" applyFill="1" applyBorder="1" applyAlignment="1">
      <alignment horizontal="left" vertical="top"/>
    </xf>
    <xf numFmtId="0" fontId="11" fillId="2" borderId="0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 readingOrder="2"/>
    </xf>
    <xf numFmtId="0" fontId="9" fillId="2" borderId="10" xfId="0" applyFont="1" applyFill="1" applyBorder="1" applyAlignment="1">
      <alignment vertical="center"/>
    </xf>
    <xf numFmtId="0" fontId="16" fillId="2" borderId="16" xfId="0" applyFont="1" applyFill="1" applyBorder="1" applyAlignment="1">
      <alignment horizontal="right" vertical="center" readingOrder="2"/>
    </xf>
    <xf numFmtId="0" fontId="16" fillId="2" borderId="15" xfId="0" applyFont="1" applyFill="1" applyBorder="1" applyAlignment="1">
      <alignment horizontal="right" vertical="center" readingOrder="2"/>
    </xf>
    <xf numFmtId="0" fontId="16" fillId="2" borderId="17" xfId="0" applyFont="1" applyFill="1" applyBorder="1" applyAlignment="1">
      <alignment horizontal="right" vertical="center" readingOrder="2"/>
    </xf>
    <xf numFmtId="0" fontId="3" fillId="2" borderId="12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11" fillId="2" borderId="8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left" vertical="center"/>
    </xf>
    <xf numFmtId="0" fontId="2" fillId="2" borderId="9" xfId="0" applyFont="1" applyFill="1" applyBorder="1" applyAlignment="1">
      <alignment horizontal="left" vertical="center"/>
    </xf>
    <xf numFmtId="0" fontId="14" fillId="2" borderId="18" xfId="0" applyFont="1" applyFill="1" applyBorder="1" applyAlignment="1">
      <alignment horizontal="center" vertical="center" readingOrder="2"/>
    </xf>
    <xf numFmtId="0" fontId="0" fillId="2" borderId="19" xfId="0" applyFont="1" applyFill="1" applyBorder="1"/>
    <xf numFmtId="0" fontId="0" fillId="2" borderId="20" xfId="0" applyFont="1" applyFill="1" applyBorder="1"/>
    <xf numFmtId="0" fontId="14" fillId="2" borderId="19" xfId="0" applyFont="1" applyFill="1" applyBorder="1" applyAlignment="1">
      <alignment horizontal="center" vertical="center" readingOrder="2"/>
    </xf>
    <xf numFmtId="0" fontId="14" fillId="2" borderId="20" xfId="0" applyFont="1" applyFill="1" applyBorder="1" applyAlignment="1">
      <alignment horizontal="center" vertical="center" readingOrder="2"/>
    </xf>
    <xf numFmtId="0" fontId="11" fillId="2" borderId="2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11" fillId="2" borderId="4" xfId="0" applyFont="1" applyFill="1" applyBorder="1" applyAlignment="1">
      <alignment horizontal="center"/>
    </xf>
    <xf numFmtId="0" fontId="0" fillId="2" borderId="0" xfId="0" applyFill="1" applyBorder="1"/>
    <xf numFmtId="0" fontId="0" fillId="2" borderId="0" xfId="0" applyFont="1" applyFill="1" applyBorder="1"/>
    <xf numFmtId="0" fontId="11" fillId="2" borderId="0" xfId="0" applyFont="1" applyFill="1" applyBorder="1"/>
    <xf numFmtId="0" fontId="0" fillId="2" borderId="0" xfId="0" applyFill="1" applyBorder="1" applyAlignment="1"/>
    <xf numFmtId="0" fontId="0" fillId="2" borderId="0" xfId="0" applyFill="1" applyBorder="1" applyAlignment="1">
      <alignment horizontal="center"/>
    </xf>
  </cellXfs>
  <cellStyles count="7">
    <cellStyle name="Comma" xfId="1" builtinId="3"/>
    <cellStyle name="Comma 3" xfId="2"/>
    <cellStyle name="Normal" xfId="0" builtinId="0"/>
    <cellStyle name="Normal 2" xfId="3"/>
    <cellStyle name="Normal 4" xfId="6"/>
    <cellStyle name="Normal_Population - II 4" xfId="5"/>
    <cellStyle name="Percent 3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1"/>
    </mc:Choice>
    <mc:Fallback>
      <c:style val="31"/>
    </mc:Fallback>
  </mc:AlternateContent>
  <c:chart>
    <c:title>
      <c:tx>
        <c:rich>
          <a:bodyPr/>
          <a:lstStyle/>
          <a:p>
            <a:pPr>
              <a:defRPr>
                <a:latin typeface="Consolas" pitchFamily="49" charset="0"/>
                <a:cs typeface="Consolas" pitchFamily="49" charset="0"/>
              </a:defRPr>
            </a:pPr>
            <a:r>
              <a:rPr lang="en-US" sz="1050">
                <a:latin typeface="Consolas" pitchFamily="49" charset="0"/>
                <a:cs typeface="Consolas" pitchFamily="49" charset="0"/>
              </a:rPr>
              <a:t>Figure 5.3: Number of Local</a:t>
            </a:r>
            <a:r>
              <a:rPr lang="en-US" sz="1050" baseline="0">
                <a:latin typeface="Consolas" pitchFamily="49" charset="0"/>
                <a:cs typeface="Consolas" pitchFamily="49" charset="0"/>
              </a:rPr>
              <a:t> and Foreigners </a:t>
            </a:r>
            <a:r>
              <a:rPr lang="en-US" sz="1050">
                <a:latin typeface="Consolas" pitchFamily="49" charset="0"/>
                <a:cs typeface="Consolas" pitchFamily="49" charset="0"/>
              </a:rPr>
              <a:t>by Industry, 2007 </a:t>
            </a:r>
          </a:p>
        </c:rich>
      </c:tx>
      <c:layout>
        <c:manualLayout>
          <c:xMode val="edge"/>
          <c:yMode val="edge"/>
          <c:x val="0.20643769407016352"/>
          <c:y val="1.502337273803835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3895095057512373E-2"/>
          <c:y val="0.1163861245576493"/>
          <c:w val="0.87924526829824501"/>
          <c:h val="0.33894251345230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'5.8'!$AM$34</c:f>
              <c:strCache>
                <c:ptCount val="1"/>
                <c:pt idx="0">
                  <c:v>Locals</c:v>
                </c:pt>
              </c:strCache>
            </c:strRef>
          </c:tx>
          <c:spPr>
            <a:solidFill>
              <a:srgbClr val="7030A0"/>
            </a:solidFill>
          </c:spPr>
          <c:invertIfNegative val="0"/>
          <c:cat>
            <c:strRef>
              <c:f>'5.8'!$AL$35:$AL$47</c:f>
              <c:strCache>
                <c:ptCount val="13"/>
                <c:pt idx="0">
                  <c:v>Wholesale and retail trade</c:v>
                </c:pt>
                <c:pt idx="1">
                  <c:v>Manufacturing</c:v>
                </c:pt>
                <c:pt idx="2">
                  <c:v>Hotels and Restaurants</c:v>
                </c:pt>
                <c:pt idx="3">
                  <c:v>Transport, Storage and Communication</c:v>
                </c:pt>
                <c:pt idx="4">
                  <c:v>Construction</c:v>
                </c:pt>
                <c:pt idx="5">
                  <c:v>Fishing</c:v>
                </c:pt>
                <c:pt idx="6">
                  <c:v>Agriculture, Hunting and Forestry</c:v>
                </c:pt>
                <c:pt idx="7">
                  <c:v>Other Community, Social and Personal service activities</c:v>
                </c:pt>
                <c:pt idx="8">
                  <c:v>Real estate, Renting and Business activities</c:v>
                </c:pt>
                <c:pt idx="9">
                  <c:v>Education</c:v>
                </c:pt>
                <c:pt idx="10">
                  <c:v>Health and Social work</c:v>
                </c:pt>
                <c:pt idx="11">
                  <c:v>Electricity, Gas and Water suppy</c:v>
                </c:pt>
                <c:pt idx="12">
                  <c:v>Others</c:v>
                </c:pt>
              </c:strCache>
            </c:strRef>
          </c:cat>
          <c:val>
            <c:numRef>
              <c:f>'5.8'!$AM$35:$AM$47</c:f>
              <c:numCache>
                <c:formatCode>#,##0</c:formatCode>
                <c:ptCount val="13"/>
                <c:pt idx="0">
                  <c:v>30118.089669108391</c:v>
                </c:pt>
                <c:pt idx="1">
                  <c:v>28681.789540886879</c:v>
                </c:pt>
                <c:pt idx="2">
                  <c:v>15892.109777450562</c:v>
                </c:pt>
                <c:pt idx="3">
                  <c:v>19416.630291938789</c:v>
                </c:pt>
                <c:pt idx="4">
                  <c:v>10045.709945201872</c:v>
                </c:pt>
                <c:pt idx="5">
                  <c:v>13504.250156164173</c:v>
                </c:pt>
                <c:pt idx="6">
                  <c:v>9603.2198557853717</c:v>
                </c:pt>
                <c:pt idx="7">
                  <c:v>5167.9500132799149</c:v>
                </c:pt>
                <c:pt idx="8">
                  <c:v>4846.4800220727921</c:v>
                </c:pt>
                <c:pt idx="9">
                  <c:v>3854.0400041341795</c:v>
                </c:pt>
                <c:pt idx="10">
                  <c:v>1070.8499587774277</c:v>
                </c:pt>
                <c:pt idx="11">
                  <c:v>1626.9199962615967</c:v>
                </c:pt>
                <c:pt idx="12">
                  <c:v>1628.6900072097778</c:v>
                </c:pt>
              </c:numCache>
            </c:numRef>
          </c:val>
        </c:ser>
        <c:ser>
          <c:idx val="1"/>
          <c:order val="1"/>
          <c:tx>
            <c:strRef>
              <c:f>'5.8'!$AN$34</c:f>
              <c:strCache>
                <c:ptCount val="1"/>
                <c:pt idx="0">
                  <c:v>Foreigners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</c:spPr>
          <c:invertIfNegative val="0"/>
          <c:cat>
            <c:strRef>
              <c:f>'5.8'!$AL$35:$AL$47</c:f>
              <c:strCache>
                <c:ptCount val="13"/>
                <c:pt idx="0">
                  <c:v>Wholesale and retail trade</c:v>
                </c:pt>
                <c:pt idx="1">
                  <c:v>Manufacturing</c:v>
                </c:pt>
                <c:pt idx="2">
                  <c:v>Hotels and Restaurants</c:v>
                </c:pt>
                <c:pt idx="3">
                  <c:v>Transport, Storage and Communication</c:v>
                </c:pt>
                <c:pt idx="4">
                  <c:v>Construction</c:v>
                </c:pt>
                <c:pt idx="5">
                  <c:v>Fishing</c:v>
                </c:pt>
                <c:pt idx="6">
                  <c:v>Agriculture, Hunting and Forestry</c:v>
                </c:pt>
                <c:pt idx="7">
                  <c:v>Other Community, Social and Personal service activities</c:v>
                </c:pt>
                <c:pt idx="8">
                  <c:v>Real estate, Renting and Business activities</c:v>
                </c:pt>
                <c:pt idx="9">
                  <c:v>Education</c:v>
                </c:pt>
                <c:pt idx="10">
                  <c:v>Health and Social work</c:v>
                </c:pt>
                <c:pt idx="11">
                  <c:v>Electricity, Gas and Water suppy</c:v>
                </c:pt>
                <c:pt idx="12">
                  <c:v>Others</c:v>
                </c:pt>
              </c:strCache>
            </c:strRef>
          </c:cat>
          <c:val>
            <c:numRef>
              <c:f>'5.8'!$AN$35:$AN$47</c:f>
              <c:numCache>
                <c:formatCode>#,##0</c:formatCode>
                <c:ptCount val="13"/>
                <c:pt idx="0">
                  <c:v>7032.6798964738846</c:v>
                </c:pt>
                <c:pt idx="1">
                  <c:v>6336.3799388408706</c:v>
                </c:pt>
                <c:pt idx="2">
                  <c:v>15216.359990358353</c:v>
                </c:pt>
                <c:pt idx="3">
                  <c:v>1388.7600266933443</c:v>
                </c:pt>
                <c:pt idx="4">
                  <c:v>8454.3399653434753</c:v>
                </c:pt>
                <c:pt idx="5">
                  <c:v>144</c:v>
                </c:pt>
                <c:pt idx="6">
                  <c:v>336.28999733924866</c:v>
                </c:pt>
                <c:pt idx="7">
                  <c:v>4518.1700134277353</c:v>
                </c:pt>
                <c:pt idx="8">
                  <c:v>1117.8600007295613</c:v>
                </c:pt>
                <c:pt idx="9">
                  <c:v>533.36000585556042</c:v>
                </c:pt>
                <c:pt idx="10">
                  <c:v>806.23996734619163</c:v>
                </c:pt>
                <c:pt idx="11">
                  <c:v>11</c:v>
                </c:pt>
                <c:pt idx="12">
                  <c:v>163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6873216"/>
        <c:axId val="86875136"/>
      </c:barChart>
      <c:catAx>
        <c:axId val="8687321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 sz="900"/>
            </a:pPr>
            <a:endParaRPr lang="en-US"/>
          </a:p>
        </c:txPr>
        <c:crossAx val="86875136"/>
        <c:crosses val="autoZero"/>
        <c:auto val="1"/>
        <c:lblAlgn val="ctr"/>
        <c:lblOffset val="100"/>
        <c:noMultiLvlLbl val="0"/>
      </c:catAx>
      <c:valAx>
        <c:axId val="86875136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1"/>
        <c:majorTickMark val="none"/>
        <c:minorTickMark val="none"/>
        <c:tickLblPos val="nextTo"/>
        <c:crossAx val="86873216"/>
        <c:crosses val="autoZero"/>
        <c:crossBetween val="between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62783307920791698"/>
          <c:y val="0.16827180243630496"/>
          <c:w val="0.24670614696560508"/>
          <c:h val="5.9053248480926183E-2"/>
        </c:manualLayout>
      </c:layout>
      <c:overlay val="0"/>
    </c:legend>
    <c:plotVisOnly val="1"/>
    <c:dispBlanksAs val="gap"/>
    <c:showDLblsOverMax val="0"/>
  </c:chart>
  <c:printSettings>
    <c:headerFooter/>
    <c:pageMargins b="0.75000000000000211" l="0.70000000000000062" r="0.70000000000000062" t="0.75000000000000211" header="0.30000000000000032" footer="0.30000000000000032"/>
    <c:pageSetup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1732989</xdr:colOff>
      <xdr:row>25</xdr:row>
      <xdr:rowOff>180975</xdr:rowOff>
    </xdr:from>
    <xdr:to>
      <xdr:col>11</xdr:col>
      <xdr:colOff>616697</xdr:colOff>
      <xdr:row>44</xdr:row>
      <xdr:rowOff>28574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247650</xdr:colOff>
      <xdr:row>27</xdr:row>
      <xdr:rowOff>66674</xdr:rowOff>
    </xdr:from>
    <xdr:to>
      <xdr:col>9</xdr:col>
      <xdr:colOff>390525</xdr:colOff>
      <xdr:row>27</xdr:row>
      <xdr:rowOff>66674</xdr:rowOff>
    </xdr:to>
    <xdr:sp macro="" textlink="">
      <xdr:nvSpPr>
        <xdr:cNvPr id="3" name="Line 4"/>
        <xdr:cNvSpPr>
          <a:spLocks noChangeShapeType="1"/>
        </xdr:cNvSpPr>
      </xdr:nvSpPr>
      <xdr:spPr bwMode="auto">
        <a:xfrm flipV="1">
          <a:off x="3257550" y="5638799"/>
          <a:ext cx="4572000" cy="0"/>
        </a:xfrm>
        <a:prstGeom prst="line">
          <a:avLst/>
        </a:prstGeom>
        <a:noFill/>
        <a:ln w="19050">
          <a:solidFill>
            <a:srgbClr val="7030A0"/>
          </a:solidFill>
          <a:round/>
          <a:headEnd/>
          <a:tailEnd/>
        </a:ln>
      </xdr:spPr>
      <xdr:txBody>
        <a:bodyPr wrap="square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0.00969</cdr:x>
      <cdr:y>0.93521</cdr:y>
    </cdr:from>
    <cdr:to>
      <cdr:x>0.80891</cdr:x>
      <cdr:y>0.97183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74764" y="3162299"/>
          <a:ext cx="6164671" cy="123825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chemeClr val="bg1">
              <a:lumMod val="95000"/>
            </a:schemeClr>
          </a:solidFill>
        </a:ln>
      </cdr:spPr>
      <cdr:txBody>
        <a:bodyPr xmlns:a="http://schemas.openxmlformats.org/drawingml/2006/main" wrap="square" rtlCol="0" anchor="ctr"/>
        <a:lstStyle xmlns:a="http://schemas.openxmlformats.org/drawingml/2006/main"/>
        <a:p xmlns:a="http://schemas.openxmlformats.org/drawingml/2006/main">
          <a:r>
            <a:rPr lang="en-US" sz="800" i="1"/>
            <a:t>Note: Others includes</a:t>
          </a:r>
          <a:r>
            <a:rPr lang="en-US" sz="800" i="1" baseline="0"/>
            <a:t>  </a:t>
          </a:r>
          <a:r>
            <a:rPr lang="en-US" sz="800" i="1"/>
            <a:t>Financial intermediation, Other Business activities, Minning </a:t>
          </a:r>
          <a:r>
            <a:rPr lang="en-US" sz="800" i="1" baseline="0"/>
            <a:t> and Quarrying,  &amp; Private households with employed persons</a:t>
          </a:r>
          <a:endParaRPr lang="en-US" sz="800" i="1"/>
        </a:p>
      </cdr:txBody>
    </cdr:sp>
  </cdr:relSizeAnchor>
  <cdr:relSizeAnchor xmlns:cdr="http://schemas.openxmlformats.org/drawingml/2006/chartDrawing">
    <cdr:from>
      <cdr:x>0.042</cdr:x>
      <cdr:y>0.80548</cdr:y>
    </cdr:from>
    <cdr:to>
      <cdr:x>0.78029</cdr:x>
      <cdr:y>0.87671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47650" y="2800350"/>
          <a:ext cx="4352925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O95"/>
  <sheetViews>
    <sheetView tabSelected="1" view="pageBreakPreview" zoomScaleNormal="100" zoomScaleSheetLayoutView="100" workbookViewId="0">
      <selection activeCell="S20" sqref="S20"/>
    </sheetView>
  </sheetViews>
  <sheetFormatPr defaultColWidth="9.140625" defaultRowHeight="15" x14ac:dyDescent="0.25"/>
  <cols>
    <col min="1" max="1" width="45.140625" style="1" customWidth="1"/>
    <col min="2" max="2" width="10.42578125" style="1" customWidth="1"/>
    <col min="3" max="3" width="10.28515625" style="1" customWidth="1"/>
    <col min="4" max="4" width="10.42578125" style="1" customWidth="1"/>
    <col min="5" max="5" width="2" style="1" customWidth="1"/>
    <col min="6" max="8" width="10.42578125" style="1" customWidth="1"/>
    <col min="9" max="9" width="2" style="1" customWidth="1"/>
    <col min="10" max="12" width="10.42578125" style="1" customWidth="1"/>
    <col min="13" max="13" width="28.85546875" style="4" customWidth="1"/>
    <col min="14" max="14" width="2.28515625" style="1" customWidth="1"/>
    <col min="15" max="15" width="9.140625" style="1"/>
    <col min="16" max="16" width="10.5703125" style="61" bestFit="1" customWidth="1"/>
    <col min="17" max="17" width="10.140625" style="61" bestFit="1" customWidth="1"/>
    <col min="18" max="18" width="9.85546875" style="61" bestFit="1" customWidth="1"/>
    <col min="19" max="31" width="9.140625" style="61"/>
    <col min="32" max="16384" width="9.140625" style="1"/>
  </cols>
  <sheetData>
    <row r="1" spans="1:31" ht="21.75" x14ac:dyDescent="0.55000000000000004">
      <c r="A1" s="46" t="s">
        <v>38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8"/>
    </row>
    <row r="2" spans="1:31" x14ac:dyDescent="0.25">
      <c r="A2" s="49" t="s">
        <v>48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</row>
    <row r="3" spans="1:31" x14ac:dyDescent="0.25">
      <c r="A3" s="58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60"/>
    </row>
    <row r="4" spans="1:31" s="4" customFormat="1" ht="21" x14ac:dyDescent="0.25">
      <c r="A4" s="50" t="s">
        <v>5</v>
      </c>
      <c r="B4" s="53" t="s">
        <v>45</v>
      </c>
      <c r="C4" s="54"/>
      <c r="D4" s="55"/>
      <c r="E4" s="22"/>
      <c r="F4" s="53" t="s">
        <v>46</v>
      </c>
      <c r="G4" s="54"/>
      <c r="H4" s="55"/>
      <c r="I4" s="22"/>
      <c r="J4" s="53" t="s">
        <v>47</v>
      </c>
      <c r="K4" s="56"/>
      <c r="L4" s="57"/>
      <c r="M4" s="43" t="s">
        <v>43</v>
      </c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</row>
    <row r="5" spans="1:31" s="2" customFormat="1" ht="15" customHeight="1" x14ac:dyDescent="0.2">
      <c r="A5" s="51"/>
      <c r="B5" s="17" t="s">
        <v>0</v>
      </c>
      <c r="C5" s="17" t="s">
        <v>39</v>
      </c>
      <c r="D5" s="17" t="s">
        <v>40</v>
      </c>
      <c r="E5" s="18"/>
      <c r="F5" s="17" t="s">
        <v>0</v>
      </c>
      <c r="G5" s="17" t="s">
        <v>39</v>
      </c>
      <c r="H5" s="17" t="s">
        <v>40</v>
      </c>
      <c r="I5" s="18"/>
      <c r="J5" s="17" t="s">
        <v>0</v>
      </c>
      <c r="K5" s="17" t="s">
        <v>39</v>
      </c>
      <c r="L5" s="17" t="s">
        <v>40</v>
      </c>
      <c r="M5" s="44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</row>
    <row r="6" spans="1:31" s="2" customFormat="1" ht="18.75" x14ac:dyDescent="0.2">
      <c r="A6" s="52"/>
      <c r="B6" s="23" t="s">
        <v>4</v>
      </c>
      <c r="C6" s="23" t="s">
        <v>41</v>
      </c>
      <c r="D6" s="23" t="s">
        <v>42</v>
      </c>
      <c r="E6" s="24"/>
      <c r="F6" s="23" t="s">
        <v>4</v>
      </c>
      <c r="G6" s="23" t="s">
        <v>41</v>
      </c>
      <c r="H6" s="23" t="s">
        <v>42</v>
      </c>
      <c r="I6" s="24"/>
      <c r="J6" s="23" t="s">
        <v>4</v>
      </c>
      <c r="K6" s="23" t="s">
        <v>41</v>
      </c>
      <c r="L6" s="23" t="s">
        <v>42</v>
      </c>
      <c r="M6" s="45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s="3" customFormat="1" ht="18.75" x14ac:dyDescent="0.2">
      <c r="A7" s="19"/>
      <c r="B7" s="41"/>
      <c r="C7" s="41"/>
      <c r="D7" s="41"/>
      <c r="E7" s="40"/>
      <c r="F7" s="41"/>
      <c r="G7" s="41"/>
      <c r="H7" s="41"/>
      <c r="I7" s="40"/>
      <c r="J7" s="41"/>
      <c r="K7" s="41"/>
      <c r="L7" s="41"/>
      <c r="M7" s="20"/>
    </row>
    <row r="8" spans="1:31" s="26" customFormat="1" ht="15.75" customHeight="1" x14ac:dyDescent="0.2">
      <c r="A8" s="21" t="s">
        <v>0</v>
      </c>
      <c r="B8" s="6">
        <v>191515.16904067993</v>
      </c>
      <c r="C8" s="6">
        <v>145456.72923827171</v>
      </c>
      <c r="D8" s="6">
        <v>46058.439802408218</v>
      </c>
      <c r="E8" s="6"/>
      <c r="F8" s="6">
        <v>70579.849998116508</v>
      </c>
      <c r="G8" s="6">
        <v>47747.850074768074</v>
      </c>
      <c r="H8" s="6">
        <v>22831.999923348427</v>
      </c>
      <c r="I8" s="6"/>
      <c r="J8" s="6">
        <v>120935.31904256345</v>
      </c>
      <c r="K8" s="6">
        <v>97708.879163503647</v>
      </c>
      <c r="L8" s="6">
        <v>23226.439879059799</v>
      </c>
      <c r="M8" s="25" t="s">
        <v>4</v>
      </c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</row>
    <row r="9" spans="1:31" s="2" customFormat="1" ht="15.75" customHeight="1" x14ac:dyDescent="0.2">
      <c r="A9" s="10" t="s">
        <v>51</v>
      </c>
      <c r="B9" s="7">
        <v>9939.5098531246203</v>
      </c>
      <c r="C9" s="7">
        <v>9603.2198557853717</v>
      </c>
      <c r="D9" s="7">
        <v>336.28999733924866</v>
      </c>
      <c r="E9" s="7"/>
      <c r="F9" s="7">
        <v>20.5</v>
      </c>
      <c r="G9" s="7">
        <v>8.5</v>
      </c>
      <c r="H9" s="7">
        <v>12</v>
      </c>
      <c r="I9" s="7"/>
      <c r="J9" s="7">
        <v>9919.0098531246203</v>
      </c>
      <c r="K9" s="7">
        <v>9594.7198557853717</v>
      </c>
      <c r="L9" s="7">
        <v>324.28999733924866</v>
      </c>
      <c r="M9" s="11" t="s">
        <v>18</v>
      </c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</row>
    <row r="10" spans="1:31" s="2" customFormat="1" ht="15.75" customHeight="1" x14ac:dyDescent="0.2">
      <c r="A10" s="9" t="s">
        <v>6</v>
      </c>
      <c r="B10" s="7">
        <v>13648.250156164173</v>
      </c>
      <c r="C10" s="7">
        <v>13504.250156164173</v>
      </c>
      <c r="D10" s="7">
        <v>144</v>
      </c>
      <c r="E10" s="5"/>
      <c r="F10" s="7">
        <v>330.46999740600592</v>
      </c>
      <c r="G10" s="7">
        <v>200.46999740600592</v>
      </c>
      <c r="H10" s="7">
        <v>130</v>
      </c>
      <c r="I10" s="5"/>
      <c r="J10" s="7">
        <v>13317.780158758167</v>
      </c>
      <c r="K10" s="7">
        <v>13303.780158758167</v>
      </c>
      <c r="L10" s="7">
        <v>14</v>
      </c>
      <c r="M10" s="12" t="s">
        <v>7</v>
      </c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</row>
    <row r="11" spans="1:31" s="2" customFormat="1" ht="15.75" customHeight="1" x14ac:dyDescent="0.2">
      <c r="A11" s="9" t="s">
        <v>19</v>
      </c>
      <c r="B11" s="7">
        <v>270.83000659942627</v>
      </c>
      <c r="C11" s="7">
        <v>264.83000659942627</v>
      </c>
      <c r="D11" s="7">
        <v>6</v>
      </c>
      <c r="E11" s="5"/>
      <c r="F11" s="7">
        <v>0</v>
      </c>
      <c r="G11" s="7">
        <v>0</v>
      </c>
      <c r="H11" s="7">
        <v>0</v>
      </c>
      <c r="I11" s="5"/>
      <c r="J11" s="7">
        <v>270.83000659942627</v>
      </c>
      <c r="K11" s="7">
        <v>264.83000659942627</v>
      </c>
      <c r="L11" s="7">
        <v>6</v>
      </c>
      <c r="M11" s="12" t="s">
        <v>20</v>
      </c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</row>
    <row r="12" spans="1:31" s="2" customFormat="1" ht="15.75" customHeight="1" x14ac:dyDescent="0.2">
      <c r="A12" s="9" t="s">
        <v>8</v>
      </c>
      <c r="B12" s="7">
        <v>35018.169479727752</v>
      </c>
      <c r="C12" s="7">
        <v>28681.789540886879</v>
      </c>
      <c r="D12" s="7">
        <v>6336.3799388408706</v>
      </c>
      <c r="E12" s="5"/>
      <c r="F12" s="7">
        <v>7661.8097895383835</v>
      </c>
      <c r="G12" s="7">
        <v>4898.0398665666589</v>
      </c>
      <c r="H12" s="7">
        <v>2763.769922971725</v>
      </c>
      <c r="I12" s="5"/>
      <c r="J12" s="7">
        <v>27356.359690189365</v>
      </c>
      <c r="K12" s="7">
        <v>23783.749674320221</v>
      </c>
      <c r="L12" s="7">
        <v>3572.6100158691456</v>
      </c>
      <c r="M12" s="12" t="s">
        <v>9</v>
      </c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</row>
    <row r="13" spans="1:31" s="2" customFormat="1" ht="15.75" customHeight="1" x14ac:dyDescent="0.2">
      <c r="A13" s="9" t="s">
        <v>21</v>
      </c>
      <c r="B13" s="7">
        <v>1637.9199962615967</v>
      </c>
      <c r="C13" s="7">
        <v>1626.9199962615967</v>
      </c>
      <c r="D13" s="7">
        <v>11</v>
      </c>
      <c r="E13" s="5"/>
      <c r="F13" s="7">
        <v>915</v>
      </c>
      <c r="G13" s="7">
        <v>905</v>
      </c>
      <c r="H13" s="7">
        <v>10</v>
      </c>
      <c r="I13" s="5"/>
      <c r="J13" s="7">
        <v>722.91999626159668</v>
      </c>
      <c r="K13" s="7">
        <v>721.91999626159668</v>
      </c>
      <c r="L13" s="7">
        <v>1</v>
      </c>
      <c r="M13" s="12" t="s">
        <v>10</v>
      </c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</row>
    <row r="14" spans="1:31" s="2" customFormat="1" ht="15.75" customHeight="1" x14ac:dyDescent="0.2">
      <c r="A14" s="9" t="s">
        <v>11</v>
      </c>
      <c r="B14" s="7">
        <v>18500.049910545349</v>
      </c>
      <c r="C14" s="7">
        <v>10045.709945201872</v>
      </c>
      <c r="D14" s="7">
        <v>8454.3399653434753</v>
      </c>
      <c r="E14" s="5"/>
      <c r="F14" s="7">
        <v>7714.1200313568115</v>
      </c>
      <c r="G14" s="7">
        <v>1974.1800155639644</v>
      </c>
      <c r="H14" s="7">
        <v>5739.9400157928467</v>
      </c>
      <c r="I14" s="5"/>
      <c r="J14" s="7">
        <v>10785.929879188538</v>
      </c>
      <c r="K14" s="7">
        <v>8071.529929637908</v>
      </c>
      <c r="L14" s="7">
        <v>2714.3999495506287</v>
      </c>
      <c r="M14" s="12" t="s">
        <v>12</v>
      </c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</row>
    <row r="15" spans="1:31" s="2" customFormat="1" ht="15.75" customHeight="1" x14ac:dyDescent="0.4">
      <c r="A15" s="9" t="s">
        <v>22</v>
      </c>
      <c r="B15" s="7">
        <v>37150.769565582275</v>
      </c>
      <c r="C15" s="7">
        <v>30118.089669108391</v>
      </c>
      <c r="D15" s="7">
        <v>7032.6798964738846</v>
      </c>
      <c r="E15" s="5"/>
      <c r="F15" s="7">
        <v>17154.819744467735</v>
      </c>
      <c r="G15" s="7">
        <v>11656.679825782776</v>
      </c>
      <c r="H15" s="7">
        <v>5498.1399186849594</v>
      </c>
      <c r="I15" s="5"/>
      <c r="J15" s="7">
        <v>19995.94982111454</v>
      </c>
      <c r="K15" s="7">
        <v>18461.409843325615</v>
      </c>
      <c r="L15" s="7">
        <v>1534.5399777889249</v>
      </c>
      <c r="M15" s="13" t="s">
        <v>14</v>
      </c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</row>
    <row r="16" spans="1:31" s="2" customFormat="1" ht="15.75" customHeight="1" x14ac:dyDescent="0.2">
      <c r="A16" s="9" t="s">
        <v>23</v>
      </c>
      <c r="B16" s="7">
        <v>31108.469767808914</v>
      </c>
      <c r="C16" s="7">
        <v>15892.109777450562</v>
      </c>
      <c r="D16" s="7">
        <v>15216.359990358353</v>
      </c>
      <c r="E16" s="5"/>
      <c r="F16" s="7">
        <v>7460.4500999450674</v>
      </c>
      <c r="G16" s="7">
        <v>3240.7100467681885</v>
      </c>
      <c r="H16" s="7">
        <v>4219.740053176879</v>
      </c>
      <c r="I16" s="5"/>
      <c r="J16" s="7">
        <v>23648.019667863846</v>
      </c>
      <c r="K16" s="7">
        <v>12651.399730682373</v>
      </c>
      <c r="L16" s="7">
        <v>10996.619937181473</v>
      </c>
      <c r="M16" s="12" t="s">
        <v>15</v>
      </c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</row>
    <row r="17" spans="1:40" s="2" customFormat="1" ht="15.75" customHeight="1" x14ac:dyDescent="0.2">
      <c r="A17" s="9" t="s">
        <v>24</v>
      </c>
      <c r="B17" s="7">
        <v>20805.390318632133</v>
      </c>
      <c r="C17" s="7">
        <v>19416.630291938789</v>
      </c>
      <c r="D17" s="7">
        <v>1388.7600266933443</v>
      </c>
      <c r="E17" s="5"/>
      <c r="F17" s="7">
        <v>16757.060307025917</v>
      </c>
      <c r="G17" s="7">
        <v>15467.7802810669</v>
      </c>
      <c r="H17" s="7">
        <v>1289.2800259590151</v>
      </c>
      <c r="I17" s="5"/>
      <c r="J17" s="7">
        <v>4048.3300116062169</v>
      </c>
      <c r="K17" s="7">
        <v>3948.8500108718877</v>
      </c>
      <c r="L17" s="7">
        <v>99.480000734329124</v>
      </c>
      <c r="M17" s="12" t="s">
        <v>25</v>
      </c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</row>
    <row r="18" spans="1:40" s="2" customFormat="1" ht="15.75" customHeight="1" x14ac:dyDescent="0.2">
      <c r="A18" s="9" t="s">
        <v>26</v>
      </c>
      <c r="B18" s="7">
        <v>1121.8600006103516</v>
      </c>
      <c r="C18" s="7">
        <v>1071.8600006103516</v>
      </c>
      <c r="D18" s="7">
        <v>50</v>
      </c>
      <c r="E18" s="5"/>
      <c r="F18" s="7">
        <v>1121.8600006103516</v>
      </c>
      <c r="G18" s="7">
        <v>1071.8600006103516</v>
      </c>
      <c r="H18" s="7">
        <v>50</v>
      </c>
      <c r="I18" s="5"/>
      <c r="J18" s="7">
        <v>0</v>
      </c>
      <c r="K18" s="7">
        <v>0</v>
      </c>
      <c r="L18" s="7">
        <v>0</v>
      </c>
      <c r="M18" s="14" t="s">
        <v>27</v>
      </c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</row>
    <row r="19" spans="1:40" s="2" customFormat="1" ht="15.75" customHeight="1" x14ac:dyDescent="0.2">
      <c r="A19" s="9" t="s">
        <v>28</v>
      </c>
      <c r="B19" s="7">
        <v>5964.3400228023529</v>
      </c>
      <c r="C19" s="7">
        <v>4846.4800220727921</v>
      </c>
      <c r="D19" s="7">
        <v>1117.8600007295613</v>
      </c>
      <c r="E19" s="5"/>
      <c r="F19" s="7">
        <v>5377.490021944046</v>
      </c>
      <c r="G19" s="7">
        <v>4272.7100212574005</v>
      </c>
      <c r="H19" s="7">
        <v>1104.780000686646</v>
      </c>
      <c r="I19" s="5"/>
      <c r="J19" s="7">
        <v>586.85000085830677</v>
      </c>
      <c r="K19" s="7">
        <v>573.77000081539143</v>
      </c>
      <c r="L19" s="7">
        <v>13.08000004291535</v>
      </c>
      <c r="M19" s="15" t="s">
        <v>14</v>
      </c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</row>
    <row r="20" spans="1:40" s="2" customFormat="1" ht="15.75" customHeight="1" x14ac:dyDescent="0.2">
      <c r="A20" s="9" t="s">
        <v>29</v>
      </c>
      <c r="B20" s="7">
        <v>357</v>
      </c>
      <c r="C20" s="7">
        <v>266</v>
      </c>
      <c r="D20" s="7">
        <v>91</v>
      </c>
      <c r="E20" s="5"/>
      <c r="F20" s="7">
        <v>357</v>
      </c>
      <c r="G20" s="7">
        <v>266</v>
      </c>
      <c r="H20" s="7">
        <v>91</v>
      </c>
      <c r="I20" s="5"/>
      <c r="J20" s="7">
        <v>0</v>
      </c>
      <c r="K20" s="7">
        <v>0</v>
      </c>
      <c r="L20" s="7">
        <v>0</v>
      </c>
      <c r="M20" s="16" t="s">
        <v>30</v>
      </c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</row>
    <row r="21" spans="1:40" s="2" customFormat="1" ht="15.75" customHeight="1" x14ac:dyDescent="0.2">
      <c r="A21" s="9" t="s">
        <v>13</v>
      </c>
      <c r="B21" s="7">
        <v>4387.4000099897403</v>
      </c>
      <c r="C21" s="7">
        <v>3854.0400041341795</v>
      </c>
      <c r="D21" s="7">
        <v>533.36000585556042</v>
      </c>
      <c r="E21" s="5"/>
      <c r="F21" s="7">
        <v>1925.8800369501123</v>
      </c>
      <c r="G21" s="7">
        <v>1454.260030388833</v>
      </c>
      <c r="H21" s="7">
        <v>471.62000656127935</v>
      </c>
      <c r="I21" s="5"/>
      <c r="J21" s="7">
        <v>2461.5199730396275</v>
      </c>
      <c r="K21" s="7">
        <v>2399.7799737453465</v>
      </c>
      <c r="L21" s="7">
        <v>61.739999294281034</v>
      </c>
      <c r="M21" s="16" t="s">
        <v>36</v>
      </c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</row>
    <row r="22" spans="1:40" s="2" customFormat="1" ht="15.75" customHeight="1" x14ac:dyDescent="0.2">
      <c r="A22" s="9" t="s">
        <v>31</v>
      </c>
      <c r="B22" s="7">
        <v>1877.0899261236193</v>
      </c>
      <c r="C22" s="7">
        <v>1070.8499587774277</v>
      </c>
      <c r="D22" s="7">
        <v>806.23996734619163</v>
      </c>
      <c r="E22" s="5"/>
      <c r="F22" s="7">
        <v>1794.4399279356005</v>
      </c>
      <c r="G22" s="7">
        <v>994.19996058940887</v>
      </c>
      <c r="H22" s="7">
        <v>800.23996734619163</v>
      </c>
      <c r="I22" s="5"/>
      <c r="J22" s="7">
        <v>82.649998188018756</v>
      </c>
      <c r="K22" s="7">
        <v>76.649998188018756</v>
      </c>
      <c r="L22" s="7">
        <v>6</v>
      </c>
      <c r="M22" s="16" t="s">
        <v>32</v>
      </c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</row>
    <row r="23" spans="1:40" s="2" customFormat="1" ht="15.75" customHeight="1" x14ac:dyDescent="0.2">
      <c r="A23" s="9" t="s">
        <v>33</v>
      </c>
      <c r="B23" s="7">
        <v>9686.1200267076492</v>
      </c>
      <c r="C23" s="7">
        <v>5167.9500132799149</v>
      </c>
      <c r="D23" s="7">
        <v>4518.1700134277353</v>
      </c>
      <c r="E23" s="5"/>
      <c r="F23" s="7">
        <v>1988.9500409364705</v>
      </c>
      <c r="G23" s="7">
        <v>1337.460028767586</v>
      </c>
      <c r="H23" s="7">
        <v>651.49001216888462</v>
      </c>
      <c r="I23" s="5"/>
      <c r="J23" s="7">
        <v>7697.1699857711801</v>
      </c>
      <c r="K23" s="7">
        <v>3830.4899845123291</v>
      </c>
      <c r="L23" s="7">
        <v>3866.680001258851</v>
      </c>
      <c r="M23" s="15" t="s">
        <v>16</v>
      </c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</row>
    <row r="24" spans="1:40" s="2" customFormat="1" ht="15.75" customHeight="1" x14ac:dyDescent="0.2">
      <c r="A24" s="28" t="s">
        <v>34</v>
      </c>
      <c r="B24" s="29">
        <v>42</v>
      </c>
      <c r="C24" s="29">
        <v>26</v>
      </c>
      <c r="D24" s="29">
        <v>16</v>
      </c>
      <c r="E24" s="8"/>
      <c r="F24" s="29">
        <v>0</v>
      </c>
      <c r="G24" s="29">
        <v>0</v>
      </c>
      <c r="H24" s="29">
        <v>0</v>
      </c>
      <c r="I24" s="8"/>
      <c r="J24" s="29">
        <v>42</v>
      </c>
      <c r="K24" s="29">
        <v>26</v>
      </c>
      <c r="L24" s="29">
        <v>16</v>
      </c>
      <c r="M24" s="30" t="s">
        <v>35</v>
      </c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</row>
    <row r="25" spans="1:40" s="2" customFormat="1" ht="15.75" customHeight="1" x14ac:dyDescent="0.25">
      <c r="A25" s="42" t="s">
        <v>37</v>
      </c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31" t="s">
        <v>44</v>
      </c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J25" s="1"/>
      <c r="AK25" s="1"/>
      <c r="AL25" s="1"/>
      <c r="AM25" s="1"/>
      <c r="AN25" s="1"/>
    </row>
    <row r="26" spans="1:40" s="2" customFormat="1" ht="15" customHeight="1" x14ac:dyDescent="0.25"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J26" s="1"/>
      <c r="AK26" s="1"/>
      <c r="AL26" s="1"/>
      <c r="AM26" s="32"/>
      <c r="AN26" s="32"/>
    </row>
    <row r="27" spans="1:40" s="2" customFormat="1" ht="15" customHeight="1" x14ac:dyDescent="0.25"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J27" s="1"/>
      <c r="AK27" s="1"/>
      <c r="AL27" s="17" t="s">
        <v>0</v>
      </c>
      <c r="AM27" s="17" t="s">
        <v>49</v>
      </c>
      <c r="AN27" s="17" t="s">
        <v>40</v>
      </c>
    </row>
    <row r="28" spans="1:40" s="2" customFormat="1" ht="15" customHeight="1" x14ac:dyDescent="0.25"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J28" s="1"/>
      <c r="AK28" s="33" t="s">
        <v>1</v>
      </c>
      <c r="AL28" s="6">
        <v>191515.16904067993</v>
      </c>
      <c r="AM28" s="6">
        <v>145456.72923827171</v>
      </c>
      <c r="AN28" s="6">
        <v>46058.439802408218</v>
      </c>
    </row>
    <row r="29" spans="1:40" s="2" customFormat="1" ht="15" customHeight="1" x14ac:dyDescent="0.25"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J29" s="1"/>
      <c r="AK29" s="33" t="s">
        <v>2</v>
      </c>
      <c r="AL29" s="6">
        <v>70579.849998116508</v>
      </c>
      <c r="AM29" s="6">
        <v>47747.850074768074</v>
      </c>
      <c r="AN29" s="6">
        <v>22831.999923348427</v>
      </c>
    </row>
    <row r="30" spans="1:40" s="2" customFormat="1" ht="15" customHeight="1" x14ac:dyDescent="0.25"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J30" s="1"/>
      <c r="AK30" s="33" t="s">
        <v>3</v>
      </c>
      <c r="AL30" s="6">
        <v>120935.31904256345</v>
      </c>
      <c r="AM30" s="6">
        <v>97708.879163503647</v>
      </c>
      <c r="AN30" s="6">
        <v>23226.439879059799</v>
      </c>
    </row>
    <row r="31" spans="1:40" ht="15" customHeight="1" x14ac:dyDescent="0.25"/>
    <row r="32" spans="1:40" ht="15" customHeight="1" x14ac:dyDescent="0.25">
      <c r="T32" s="64"/>
      <c r="U32" s="64"/>
      <c r="W32" s="64"/>
      <c r="X32" s="64"/>
    </row>
    <row r="33" spans="1:41" ht="15" customHeight="1" x14ac:dyDescent="0.25">
      <c r="S33" s="40"/>
      <c r="T33" s="40"/>
      <c r="U33" s="40"/>
      <c r="V33" s="40"/>
      <c r="W33" s="40"/>
      <c r="X33" s="40"/>
    </row>
    <row r="34" spans="1:41" ht="15" customHeight="1" x14ac:dyDescent="0.25">
      <c r="AM34" s="17" t="s">
        <v>49</v>
      </c>
      <c r="AN34" s="17" t="s">
        <v>40</v>
      </c>
    </row>
    <row r="35" spans="1:41" ht="15" customHeight="1" x14ac:dyDescent="0.25">
      <c r="AL35" s="35" t="s">
        <v>22</v>
      </c>
      <c r="AM35" s="7">
        <v>30118.089669108391</v>
      </c>
      <c r="AN35" s="7">
        <v>7032.6798964738846</v>
      </c>
      <c r="AO35" s="7">
        <f t="shared" ref="AO35:AO46" si="0">AM35+AN35</f>
        <v>37150.769565582275</v>
      </c>
    </row>
    <row r="36" spans="1:41" ht="15" customHeight="1" x14ac:dyDescent="0.25">
      <c r="AL36" s="36" t="s">
        <v>8</v>
      </c>
      <c r="AM36" s="7">
        <v>28681.789540886879</v>
      </c>
      <c r="AN36" s="7">
        <v>6336.3799388408706</v>
      </c>
      <c r="AO36" s="7">
        <f t="shared" si="0"/>
        <v>35018.169479727752</v>
      </c>
    </row>
    <row r="37" spans="1:41" ht="15" customHeight="1" x14ac:dyDescent="0.25">
      <c r="P37" s="65"/>
      <c r="Q37" s="40"/>
      <c r="R37" s="6"/>
      <c r="AL37" s="36" t="s">
        <v>23</v>
      </c>
      <c r="AM37" s="7">
        <v>15892.109777450562</v>
      </c>
      <c r="AN37" s="7">
        <v>15216.359990358353</v>
      </c>
      <c r="AO37" s="7">
        <f t="shared" si="0"/>
        <v>31108.469767808914</v>
      </c>
    </row>
    <row r="38" spans="1:41" ht="15" customHeight="1" x14ac:dyDescent="0.25">
      <c r="P38" s="65"/>
      <c r="Q38" s="40"/>
      <c r="R38" s="6"/>
      <c r="AL38" s="36" t="s">
        <v>24</v>
      </c>
      <c r="AM38" s="7">
        <v>19416.630291938789</v>
      </c>
      <c r="AN38" s="7">
        <v>1388.7600266933443</v>
      </c>
      <c r="AO38" s="7">
        <f t="shared" si="0"/>
        <v>20805.390318632133</v>
      </c>
    </row>
    <row r="39" spans="1:41" ht="15" customHeight="1" x14ac:dyDescent="0.25">
      <c r="P39" s="65"/>
      <c r="Q39" s="40"/>
      <c r="R39" s="6"/>
      <c r="AL39" s="36" t="s">
        <v>11</v>
      </c>
      <c r="AM39" s="7">
        <v>10045.709945201872</v>
      </c>
      <c r="AN39" s="7">
        <v>8454.3399653434753</v>
      </c>
      <c r="AO39" s="7">
        <f t="shared" si="0"/>
        <v>18500.049910545349</v>
      </c>
    </row>
    <row r="40" spans="1:41" ht="15" customHeight="1" x14ac:dyDescent="0.25">
      <c r="A40" s="21"/>
      <c r="P40" s="65"/>
      <c r="Q40" s="40"/>
      <c r="R40" s="6"/>
      <c r="AL40" s="36" t="s">
        <v>6</v>
      </c>
      <c r="AM40" s="7">
        <v>13504.250156164173</v>
      </c>
      <c r="AN40" s="7">
        <v>144</v>
      </c>
      <c r="AO40" s="7">
        <f t="shared" si="0"/>
        <v>13648.250156164173</v>
      </c>
    </row>
    <row r="41" spans="1:41" ht="15" customHeight="1" x14ac:dyDescent="0.25">
      <c r="P41" s="65"/>
      <c r="Q41" s="40"/>
      <c r="R41" s="6"/>
      <c r="AL41" s="37" t="s">
        <v>17</v>
      </c>
      <c r="AM41" s="7">
        <v>9603.2198557853717</v>
      </c>
      <c r="AN41" s="7">
        <v>336.28999733924866</v>
      </c>
      <c r="AO41" s="7">
        <f t="shared" si="0"/>
        <v>9939.5098531246203</v>
      </c>
    </row>
    <row r="42" spans="1:41" ht="15" customHeight="1" x14ac:dyDescent="0.25">
      <c r="P42" s="65"/>
      <c r="Q42" s="40"/>
      <c r="R42" s="6"/>
      <c r="AL42" s="36" t="s">
        <v>33</v>
      </c>
      <c r="AM42" s="7">
        <v>5167.9500132799149</v>
      </c>
      <c r="AN42" s="7">
        <v>4518.1700134277353</v>
      </c>
      <c r="AO42" s="7">
        <f t="shared" si="0"/>
        <v>9686.1200267076492</v>
      </c>
    </row>
    <row r="43" spans="1:41" ht="15" customHeight="1" x14ac:dyDescent="0.25">
      <c r="AL43" s="36" t="s">
        <v>28</v>
      </c>
      <c r="AM43" s="7">
        <v>4846.4800220727921</v>
      </c>
      <c r="AN43" s="7">
        <v>1117.8600007295613</v>
      </c>
      <c r="AO43" s="7">
        <f t="shared" si="0"/>
        <v>5964.3400228023529</v>
      </c>
    </row>
    <row r="44" spans="1:41" ht="15" customHeight="1" x14ac:dyDescent="0.25">
      <c r="AL44" s="36" t="s">
        <v>13</v>
      </c>
      <c r="AM44" s="7">
        <v>3854.0400041341795</v>
      </c>
      <c r="AN44" s="7">
        <v>533.36000585556042</v>
      </c>
      <c r="AO44" s="7">
        <f t="shared" si="0"/>
        <v>4387.4000099897403</v>
      </c>
    </row>
    <row r="45" spans="1:41" ht="15" customHeight="1" x14ac:dyDescent="0.25">
      <c r="AL45" s="36" t="s">
        <v>31</v>
      </c>
      <c r="AM45" s="7">
        <v>1070.8499587774277</v>
      </c>
      <c r="AN45" s="7">
        <v>806.23996734619163</v>
      </c>
      <c r="AO45" s="7">
        <f t="shared" si="0"/>
        <v>1877.0899261236193</v>
      </c>
    </row>
    <row r="46" spans="1:41" ht="15" customHeight="1" x14ac:dyDescent="0.25">
      <c r="AL46" s="36" t="s">
        <v>21</v>
      </c>
      <c r="AM46" s="7">
        <v>1626.9199962615967</v>
      </c>
      <c r="AN46" s="7">
        <v>11</v>
      </c>
      <c r="AO46" s="7">
        <f t="shared" si="0"/>
        <v>1637.9199962615967</v>
      </c>
    </row>
    <row r="47" spans="1:41" ht="15" customHeight="1" x14ac:dyDescent="0.25">
      <c r="AL47" s="38" t="s">
        <v>50</v>
      </c>
      <c r="AM47" s="34">
        <f>SUM(AM48:AM51)</f>
        <v>1628.6900072097778</v>
      </c>
      <c r="AN47" s="34">
        <f t="shared" ref="AN47:AO47" si="1">SUM(AN48:AN51)</f>
        <v>163</v>
      </c>
      <c r="AO47" s="34">
        <f t="shared" si="1"/>
        <v>1791.6900072097778</v>
      </c>
    </row>
    <row r="48" spans="1:41" ht="15" customHeight="1" x14ac:dyDescent="0.25">
      <c r="AL48" s="36" t="s">
        <v>26</v>
      </c>
      <c r="AM48" s="7">
        <v>1071.8600006103516</v>
      </c>
      <c r="AN48" s="7">
        <v>50</v>
      </c>
      <c r="AO48" s="7">
        <f>AM48+AN48</f>
        <v>1121.8600006103516</v>
      </c>
    </row>
    <row r="49" spans="38:41" ht="15" customHeight="1" x14ac:dyDescent="0.25">
      <c r="AL49" s="36" t="s">
        <v>29</v>
      </c>
      <c r="AM49" s="7">
        <v>266</v>
      </c>
      <c r="AN49" s="7">
        <v>91</v>
      </c>
      <c r="AO49" s="7">
        <f>AM49+AN49</f>
        <v>357</v>
      </c>
    </row>
    <row r="50" spans="38:41" ht="15" customHeight="1" x14ac:dyDescent="0.25">
      <c r="AL50" s="36" t="s">
        <v>19</v>
      </c>
      <c r="AM50" s="7">
        <v>264.83000659942627</v>
      </c>
      <c r="AN50" s="7">
        <v>6</v>
      </c>
      <c r="AO50" s="7">
        <f>AM50+AN50</f>
        <v>270.83000659942627</v>
      </c>
    </row>
    <row r="51" spans="38:41" ht="15" customHeight="1" x14ac:dyDescent="0.25">
      <c r="AL51" s="39" t="s">
        <v>34</v>
      </c>
      <c r="AM51" s="29">
        <v>26</v>
      </c>
      <c r="AN51" s="29">
        <v>16</v>
      </c>
      <c r="AO51" s="7">
        <f>AM51+AN51</f>
        <v>42</v>
      </c>
    </row>
    <row r="52" spans="38:41" ht="15" customHeight="1" x14ac:dyDescent="0.25"/>
    <row r="53" spans="38:41" ht="15" customHeight="1" x14ac:dyDescent="0.25"/>
    <row r="54" spans="38:41" ht="15" customHeight="1" x14ac:dyDescent="0.25"/>
    <row r="55" spans="38:41" ht="15" customHeight="1" x14ac:dyDescent="0.25"/>
    <row r="56" spans="38:41" ht="15" customHeight="1" x14ac:dyDescent="0.25"/>
    <row r="57" spans="38:41" ht="15" customHeight="1" x14ac:dyDescent="0.25"/>
    <row r="58" spans="38:41" ht="15" customHeight="1" x14ac:dyDescent="0.25"/>
    <row r="59" spans="38:41" ht="15" customHeight="1" x14ac:dyDescent="0.25"/>
    <row r="60" spans="38:41" ht="15" customHeight="1" x14ac:dyDescent="0.25"/>
    <row r="61" spans="38:41" ht="15" customHeight="1" x14ac:dyDescent="0.25"/>
    <row r="62" spans="38:41" ht="15" customHeight="1" x14ac:dyDescent="0.25"/>
    <row r="63" spans="38:41" ht="15" customHeight="1" x14ac:dyDescent="0.25"/>
    <row r="64" spans="38:41" ht="15" customHeight="1" x14ac:dyDescent="0.25"/>
    <row r="65" ht="15" customHeight="1" x14ac:dyDescent="0.25"/>
    <row r="66" ht="15" customHeight="1" x14ac:dyDescent="0.25"/>
    <row r="67" ht="15" customHeight="1" x14ac:dyDescent="0.25"/>
    <row r="68" ht="15" customHeight="1" x14ac:dyDescent="0.25"/>
    <row r="69" ht="15" customHeight="1" x14ac:dyDescent="0.25"/>
    <row r="70" ht="15" customHeight="1" x14ac:dyDescent="0.25"/>
    <row r="71" ht="15" customHeight="1" x14ac:dyDescent="0.25"/>
    <row r="72" ht="15" customHeight="1" x14ac:dyDescent="0.25"/>
    <row r="73" ht="15" customHeight="1" x14ac:dyDescent="0.25"/>
    <row r="74" ht="15" customHeight="1" x14ac:dyDescent="0.25"/>
    <row r="75" ht="15" customHeight="1" x14ac:dyDescent="0.25"/>
    <row r="76" ht="15" customHeight="1" x14ac:dyDescent="0.25"/>
    <row r="77" ht="15" customHeight="1" x14ac:dyDescent="0.25"/>
    <row r="78" ht="15" customHeight="1" x14ac:dyDescent="0.25"/>
    <row r="79" ht="15" customHeight="1" x14ac:dyDescent="0.25"/>
    <row r="80" ht="15" customHeight="1" x14ac:dyDescent="0.25"/>
    <row r="81" ht="15" customHeight="1" x14ac:dyDescent="0.25"/>
    <row r="82" ht="15" customHeight="1" x14ac:dyDescent="0.25"/>
    <row r="83" ht="15" customHeight="1" x14ac:dyDescent="0.25"/>
    <row r="84" ht="15" customHeight="1" x14ac:dyDescent="0.25"/>
    <row r="85" ht="15" customHeight="1" x14ac:dyDescent="0.25"/>
    <row r="86" ht="15" customHeight="1" x14ac:dyDescent="0.25"/>
    <row r="87" ht="15" customHeight="1" x14ac:dyDescent="0.25"/>
    <row r="88" ht="15" customHeight="1" x14ac:dyDescent="0.25"/>
    <row r="89" ht="15" customHeight="1" x14ac:dyDescent="0.25"/>
    <row r="90" ht="15" customHeight="1" x14ac:dyDescent="0.25"/>
    <row r="91" ht="15" customHeight="1" x14ac:dyDescent="0.25"/>
    <row r="92" ht="15" customHeight="1" x14ac:dyDescent="0.25"/>
    <row r="93" ht="15" customHeight="1" x14ac:dyDescent="0.25"/>
    <row r="94" ht="15" customHeight="1" x14ac:dyDescent="0.25"/>
    <row r="95" ht="15" customHeight="1" x14ac:dyDescent="0.25"/>
  </sheetData>
  <sortState ref="AL35:AO50">
    <sortCondition descending="1" ref="AO40:AO55"/>
  </sortState>
  <mergeCells count="10">
    <mergeCell ref="P37:P39"/>
    <mergeCell ref="P40:P42"/>
    <mergeCell ref="M4:M6"/>
    <mergeCell ref="A1:M1"/>
    <mergeCell ref="A2:M2"/>
    <mergeCell ref="A4:A6"/>
    <mergeCell ref="B4:D4"/>
    <mergeCell ref="F4:H4"/>
    <mergeCell ref="J4:L4"/>
    <mergeCell ref="A3:M3"/>
  </mergeCells>
  <pageMargins left="0.26" right="0.33" top="0.34" bottom="0.25" header="0.3" footer="0.16"/>
  <pageSetup paperSize="9" scale="75" orientation="landscape" r:id="rId1"/>
  <colBreaks count="1" manualBreakCount="1">
    <brk id="14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5.8</vt:lpstr>
      <vt:lpstr>'5.8'!Print_Area</vt:lpstr>
    </vt:vector>
  </TitlesOfParts>
  <Company>Department of National Planning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f.shifaza</dc:creator>
  <cp:lastModifiedBy>Fathmath Shifaza</cp:lastModifiedBy>
  <cp:lastPrinted>2015-11-26T07:45:38Z</cp:lastPrinted>
  <dcterms:created xsi:type="dcterms:W3CDTF">2013-03-26T05:45:33Z</dcterms:created>
  <dcterms:modified xsi:type="dcterms:W3CDTF">2015-11-26T07:45:58Z</dcterms:modified>
</cp:coreProperties>
</file>