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2" windowWidth="15300" windowHeight="8736"/>
  </bookViews>
  <sheets>
    <sheet name="6.8" sheetId="1" r:id="rId1"/>
  </sheets>
  <externalReferences>
    <externalReference r:id="rId2"/>
  </externalReferences>
  <definedNames>
    <definedName name="_xlnm.Print_Area" localSheetId="0">'6.8'!$A$1:$N$33</definedName>
  </definedNames>
  <calcPr calcId="144525"/>
</workbook>
</file>

<file path=xl/calcChain.xml><?xml version="1.0" encoding="utf-8"?>
<calcChain xmlns="http://schemas.openxmlformats.org/spreadsheetml/2006/main">
  <c r="H12" i="1" l="1"/>
  <c r="G12" i="1"/>
  <c r="F12" i="1"/>
  <c r="E12" i="1"/>
  <c r="D12" i="1"/>
  <c r="H9" i="1"/>
  <c r="G9" i="1"/>
  <c r="F9" i="1"/>
  <c r="E9" i="1"/>
  <c r="D9" i="1"/>
  <c r="E6" i="1"/>
  <c r="D6" i="1"/>
</calcChain>
</file>

<file path=xl/sharedStrings.xml><?xml version="1.0" encoding="utf-8"?>
<sst xmlns="http://schemas.openxmlformats.org/spreadsheetml/2006/main" count="30" uniqueCount="26">
  <si>
    <t>2013 - 2005 ,cniduk WaimIselet WviawfiverukIrcTcsijwr cnukwtuLotwa iaWaelWM :6.8 ulwvWt</t>
  </si>
  <si>
    <t xml:space="preserve"> Table 6.8 : REGISTERED THALASSAEMIA CASES IN MALE' AND ATOLLS, 2005 - 2013</t>
  </si>
  <si>
    <t>Number of cases registered (Year end)</t>
  </si>
  <si>
    <t>udwdwAegcniduk WviawfiverukIrcTcsijwr</t>
  </si>
  <si>
    <t>Total deaths</t>
  </si>
  <si>
    <t>wlcmuj ivurwm</t>
  </si>
  <si>
    <t>Male'</t>
  </si>
  <si>
    <t>-</t>
  </si>
  <si>
    <t xml:space="preserve">elWm     </t>
  </si>
  <si>
    <t>Atolls</t>
  </si>
  <si>
    <t xml:space="preserve">cawtuLotwa     </t>
  </si>
  <si>
    <t>Total New cases</t>
  </si>
  <si>
    <t>wlcmuj irukIrcTcsijwr cSwlwa</t>
  </si>
  <si>
    <t>Number of thalassaemics taking treatment</t>
  </si>
  <si>
    <t>udwdwA egcniduk WdcnegcnumwdOh Wvurwf</t>
  </si>
  <si>
    <t>At Maldivian Blood Services (MBS)</t>
  </si>
  <si>
    <t xml:space="preserve">cnurwTcnes WaimIswlet clwnwxen     </t>
  </si>
  <si>
    <t>In the islands</t>
  </si>
  <si>
    <t xml:space="preserve">cnuSwrcSwr     </t>
  </si>
  <si>
    <t>Source:  Maldivian Blood Services</t>
  </si>
  <si>
    <t xml:space="preserve">cswsivrWs cDwlcb cnwaiviDclOm :ctWrwfivcaed utWmUluAwm </t>
  </si>
  <si>
    <t>Note</t>
  </si>
  <si>
    <t>Maldivian Blood Services was formed in December 2012 after Merging National Thalassaemia Centre (NTC) and National Blood Transfusion Services (NBTS)</t>
  </si>
  <si>
    <t>Maldivian Blood Services is the parental body of Thalassaemia and Other Heamoglobinopathies Centre (TOHC) and Central Blood Bank (CBB)</t>
  </si>
  <si>
    <t>Thalassaemia and Other Heamoglobinopathies Centre was formed under Thalassaemia Control Act ( 4 / 2012 ) which was retified by President on 10 May 2012</t>
  </si>
  <si>
    <t>By law a new register had to be formed and  maintained from 10 May 2012 onwards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</si>
</sst>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14" x14ac:knownFonts="1">
    <font>
      <sz val="11"/>
      <color theme="1"/>
      <name val="Calibri"/>
      <family val="2"/>
      <scheme val="minor"/>
    </font>
    <font>
      <b/>
      <sz val="12"/>
      <name val="A_Randhoo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name val="Courier"/>
      <family val="3"/>
    </font>
    <font>
      <b/>
      <sz val="9"/>
      <name val="A_Randhoo"/>
    </font>
    <font>
      <sz val="9"/>
      <name val="A_Randhoo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i/>
      <u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_Randho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5" fillId="0" borderId="0"/>
  </cellStyleXfs>
  <cellXfs count="44">
    <xf numFmtId="0" fontId="0" fillId="0" borderId="0" xfId="0"/>
    <xf numFmtId="164" fontId="1" fillId="2" borderId="0" xfId="0" applyNumberFormat="1" applyFont="1" applyFill="1" applyAlignment="1">
      <alignment horizontal="center" vertical="center"/>
    </xf>
    <xf numFmtId="0" fontId="0" fillId="2" borderId="0" xfId="0" applyFill="1"/>
    <xf numFmtId="164" fontId="2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/>
    <xf numFmtId="164" fontId="4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right" vertical="center"/>
    </xf>
    <xf numFmtId="164" fontId="0" fillId="2" borderId="1" xfId="0" applyNumberFormat="1" applyFill="1" applyBorder="1"/>
    <xf numFmtId="164" fontId="2" fillId="2" borderId="0" xfId="0" applyNumberFormat="1" applyFont="1" applyFill="1" applyAlignment="1">
      <alignment vertical="center"/>
    </xf>
    <xf numFmtId="164" fontId="2" fillId="2" borderId="0" xfId="0" applyNumberFormat="1" applyFont="1" applyFill="1" applyAlignment="1">
      <alignment horizontal="right" vertical="center"/>
    </xf>
    <xf numFmtId="164" fontId="2" fillId="2" borderId="2" xfId="0" applyNumberFormat="1" applyFont="1" applyFill="1" applyBorder="1" applyAlignment="1">
      <alignment horizontal="right" vertical="center"/>
    </xf>
    <xf numFmtId="164" fontId="2" fillId="2" borderId="2" xfId="1" applyFont="1" applyFill="1" applyBorder="1" applyAlignment="1">
      <alignment horizontal="right" vertical="center"/>
    </xf>
    <xf numFmtId="164" fontId="2" fillId="2" borderId="0" xfId="1" applyFont="1" applyFill="1" applyAlignment="1">
      <alignment horizontal="right" vertical="center"/>
    </xf>
    <xf numFmtId="164" fontId="6" fillId="2" borderId="0" xfId="0" applyNumberFormat="1" applyFont="1" applyFill="1" applyAlignment="1">
      <alignment horizontal="right" vertical="center"/>
    </xf>
    <xf numFmtId="164" fontId="4" fillId="2" borderId="0" xfId="0" applyNumberFormat="1" applyFont="1" applyFill="1" applyAlignment="1">
      <alignment vertical="center"/>
    </xf>
    <xf numFmtId="164" fontId="4" fillId="2" borderId="0" xfId="0" applyNumberFormat="1" applyFont="1" applyFill="1" applyAlignment="1">
      <alignment horizontal="right" vertical="center"/>
    </xf>
    <xf numFmtId="164" fontId="4" fillId="2" borderId="0" xfId="1" applyFont="1" applyFill="1" applyAlignment="1">
      <alignment horizontal="right" vertical="center"/>
    </xf>
    <xf numFmtId="164" fontId="7" fillId="2" borderId="0" xfId="0" applyNumberFormat="1" applyFont="1" applyFill="1" applyAlignment="1">
      <alignment horizontal="right" vertical="center"/>
    </xf>
    <xf numFmtId="164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horizontal="right" vertical="center"/>
    </xf>
    <xf numFmtId="164" fontId="4" fillId="2" borderId="0" xfId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164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 vertical="center"/>
    </xf>
    <xf numFmtId="164" fontId="6" fillId="2" borderId="0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/>
    <xf numFmtId="164" fontId="4" fillId="2" borderId="3" xfId="0" applyNumberFormat="1" applyFont="1" applyFill="1" applyBorder="1"/>
    <xf numFmtId="164" fontId="4" fillId="2" borderId="3" xfId="0" applyNumberFormat="1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horizontal="right" vertical="center"/>
    </xf>
    <xf numFmtId="164" fontId="4" fillId="2" borderId="3" xfId="1" applyFont="1" applyFill="1" applyBorder="1" applyAlignment="1">
      <alignment horizontal="right" vertical="center"/>
    </xf>
    <xf numFmtId="164" fontId="7" fillId="2" borderId="3" xfId="0" applyNumberFormat="1" applyFont="1" applyFill="1" applyBorder="1" applyAlignment="1">
      <alignment horizontal="right" vertical="center"/>
    </xf>
    <xf numFmtId="164" fontId="8" fillId="2" borderId="0" xfId="0" applyNumberFormat="1" applyFont="1" applyFill="1" applyAlignment="1" applyProtection="1">
      <alignment horizontal="left" vertical="center"/>
    </xf>
    <xf numFmtId="164" fontId="9" fillId="2" borderId="0" xfId="0" applyNumberFormat="1" applyFont="1" applyFill="1"/>
    <xf numFmtId="164" fontId="10" fillId="2" borderId="0" xfId="0" applyNumberFormat="1" applyFont="1" applyFill="1"/>
    <xf numFmtId="164" fontId="7" fillId="2" borderId="2" xfId="0" applyNumberFormat="1" applyFont="1" applyFill="1" applyBorder="1" applyAlignment="1">
      <alignment horizontal="right" vertical="center"/>
    </xf>
    <xf numFmtId="164" fontId="11" fillId="2" borderId="0" xfId="0" applyNumberFormat="1" applyFont="1" applyFill="1" applyAlignment="1" applyProtection="1">
      <alignment horizontal="left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9" fillId="2" borderId="0" xfId="0" applyFont="1" applyFill="1"/>
    <xf numFmtId="0" fontId="12" fillId="2" borderId="0" xfId="0" applyFont="1" applyFill="1"/>
    <xf numFmtId="0" fontId="9" fillId="2" borderId="0" xfId="0" applyFont="1" applyFill="1" applyAlignment="1">
      <alignment horizontal="right"/>
    </xf>
    <xf numFmtId="0" fontId="3" fillId="2" borderId="0" xfId="0" applyFont="1" applyFill="1"/>
    <xf numFmtId="0" fontId="13" fillId="2" borderId="0" xfId="0" applyFont="1" applyFill="1" applyAlignment="1">
      <alignment horizontal="righ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36024034731509E-2"/>
          <c:y val="0.18565981335666376"/>
          <c:w val="0.89733798015814059"/>
          <c:h val="0.66666458689494246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'[1]6.8'!$V$26:$AD$26</c:f>
              <c:numCache>
                <c:formatCode>General_)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'[1]6.8'!$V$27:$AD$27</c:f>
              <c:numCache>
                <c:formatCode>General_)</c:formatCode>
                <c:ptCount val="9"/>
                <c:pt idx="0">
                  <c:v>26</c:v>
                </c:pt>
                <c:pt idx="1">
                  <c:v>25</c:v>
                </c:pt>
                <c:pt idx="2">
                  <c:v>28</c:v>
                </c:pt>
                <c:pt idx="3">
                  <c:v>37</c:v>
                </c:pt>
                <c:pt idx="4">
                  <c:v>25</c:v>
                </c:pt>
                <c:pt idx="5">
                  <c:v>22</c:v>
                </c:pt>
                <c:pt idx="6">
                  <c:v>31</c:v>
                </c:pt>
                <c:pt idx="7">
                  <c:v>22</c:v>
                </c:pt>
                <c:pt idx="8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239616"/>
        <c:axId val="182241536"/>
      </c:barChart>
      <c:catAx>
        <c:axId val="182239616"/>
        <c:scaling>
          <c:orientation val="minMax"/>
        </c:scaling>
        <c:delete val="0"/>
        <c:axPos val="b"/>
        <c:numFmt formatCode="General_)" sourceLinked="1"/>
        <c:majorTickMark val="out"/>
        <c:minorTickMark val="none"/>
        <c:tickLblPos val="nextTo"/>
        <c:crossAx val="182241536"/>
        <c:crosses val="autoZero"/>
        <c:auto val="1"/>
        <c:lblAlgn val="ctr"/>
        <c:lblOffset val="100"/>
        <c:noMultiLvlLbl val="0"/>
      </c:catAx>
      <c:valAx>
        <c:axId val="182241536"/>
        <c:scaling>
          <c:orientation val="minMax"/>
          <c:min val="15"/>
        </c:scaling>
        <c:delete val="0"/>
        <c:axPos val="l"/>
        <c:majorGridlines/>
        <c:numFmt formatCode="General_)" sourceLinked="1"/>
        <c:majorTickMark val="out"/>
        <c:minorTickMark val="none"/>
        <c:tickLblPos val="nextTo"/>
        <c:crossAx val="182239616"/>
        <c:crosses val="autoZero"/>
        <c:crossBetween val="between"/>
        <c:majorUnit val="5"/>
        <c:minorUnit val="3"/>
      </c:valAx>
      <c:spPr>
        <a:ln>
          <a:solidFill>
            <a:schemeClr val="lt1">
              <a:shade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20</xdr:row>
      <xdr:rowOff>151130</xdr:rowOff>
    </xdr:from>
    <xdr:to>
      <xdr:col>12</xdr:col>
      <xdr:colOff>83820</xdr:colOff>
      <xdr:row>31</xdr:row>
      <xdr:rowOff>208280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1242060</xdr:colOff>
      <xdr:row>21</xdr:row>
      <xdr:rowOff>53340</xdr:rowOff>
    </xdr:from>
    <xdr:to>
      <xdr:col>11</xdr:col>
      <xdr:colOff>15240</xdr:colOff>
      <xdr:row>22</xdr:row>
      <xdr:rowOff>60960</xdr:rowOff>
    </xdr:to>
    <xdr:sp macro="" textlink="">
      <xdr:nvSpPr>
        <xdr:cNvPr id="3" name="TextBox 2"/>
        <xdr:cNvSpPr txBox="1"/>
      </xdr:nvSpPr>
      <xdr:spPr>
        <a:xfrm>
          <a:off x="2232660" y="5311140"/>
          <a:ext cx="4259580" cy="2209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Figure 6.2: Number of  thalassaemic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new </a:t>
          </a:r>
          <a:r>
            <a:rPr lang="en-US" sz="1100" b="1"/>
            <a:t>cases registered</a:t>
          </a:r>
          <a:r>
            <a:rPr lang="en-US" sz="1100" b="1" baseline="0"/>
            <a:t>, 2005 - 2013</a:t>
          </a:r>
          <a:endParaRPr lang="en-US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4/Dissemination/Publications/Statistical%20%20Year%20Book/YEARBOOK%202014/FINAL%20TABLES/6.%20HEAL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</sheetNames>
    <sheetDataSet>
      <sheetData sheetId="0"/>
      <sheetData sheetId="1"/>
      <sheetData sheetId="2"/>
      <sheetData sheetId="3"/>
      <sheetData sheetId="4">
        <row r="26">
          <cell r="V26">
            <v>2005</v>
          </cell>
          <cell r="W26">
            <v>2006</v>
          </cell>
          <cell r="X26">
            <v>2007</v>
          </cell>
          <cell r="Y26">
            <v>2008</v>
          </cell>
          <cell r="Z26">
            <v>2009</v>
          </cell>
          <cell r="AA26">
            <v>2010</v>
          </cell>
          <cell r="AB26">
            <v>2011</v>
          </cell>
          <cell r="AC26">
            <v>2012</v>
          </cell>
          <cell r="AD26">
            <v>2013</v>
          </cell>
        </row>
        <row r="27">
          <cell r="V27">
            <v>26</v>
          </cell>
          <cell r="W27">
            <v>25</v>
          </cell>
          <cell r="X27">
            <v>28</v>
          </cell>
          <cell r="Y27">
            <v>37</v>
          </cell>
          <cell r="Z27">
            <v>25</v>
          </cell>
          <cell r="AA27">
            <v>22</v>
          </cell>
          <cell r="AB27">
            <v>31</v>
          </cell>
          <cell r="AC27">
            <v>22</v>
          </cell>
          <cell r="AD27">
            <v>18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Normal="100" workbookViewId="0">
      <selection activeCell="M25" sqref="M25"/>
    </sheetView>
  </sheetViews>
  <sheetFormatPr defaultColWidth="9" defaultRowHeight="16.8" x14ac:dyDescent="0.5"/>
  <cols>
    <col min="1" max="1" width="5" style="42" customWidth="1"/>
    <col min="2" max="2" width="9.44140625" style="42" customWidth="1"/>
    <col min="3" max="3" width="20.44140625" style="2" customWidth="1"/>
    <col min="4" max="8" width="7.44140625" style="2" customWidth="1"/>
    <col min="9" max="12" width="7.44140625" style="43" customWidth="1"/>
    <col min="13" max="13" width="28.44140625" style="2" customWidth="1"/>
    <col min="14" max="16384" width="9" style="2"/>
  </cols>
  <sheetData>
    <row r="1" spans="1:13" ht="19.2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4" x14ac:dyDescent="0.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4.4" x14ac:dyDescent="0.3">
      <c r="A3" s="4"/>
      <c r="B3" s="2"/>
      <c r="I3" s="2"/>
      <c r="J3" s="2"/>
      <c r="K3" s="2"/>
      <c r="L3" s="2"/>
    </row>
    <row r="4" spans="1:13" ht="14.4" x14ac:dyDescent="0.3">
      <c r="A4" s="5"/>
      <c r="B4" s="5"/>
      <c r="C4" s="6"/>
      <c r="D4" s="7">
        <v>2005</v>
      </c>
      <c r="E4" s="7">
        <v>2006</v>
      </c>
      <c r="F4" s="7">
        <v>2007</v>
      </c>
      <c r="G4" s="7">
        <v>2008</v>
      </c>
      <c r="H4" s="7">
        <v>2009</v>
      </c>
      <c r="I4" s="7">
        <v>2010</v>
      </c>
      <c r="J4" s="7">
        <v>2011</v>
      </c>
      <c r="K4" s="7">
        <v>2012</v>
      </c>
      <c r="L4" s="7">
        <v>2013</v>
      </c>
      <c r="M4" s="8"/>
    </row>
    <row r="5" spans="1:13" ht="25.8" customHeight="1" x14ac:dyDescent="0.3">
      <c r="A5" s="9" t="s">
        <v>2</v>
      </c>
      <c r="B5" s="9"/>
      <c r="C5" s="9"/>
      <c r="D5" s="10">
        <v>579</v>
      </c>
      <c r="E5" s="10">
        <v>604</v>
      </c>
      <c r="F5" s="11">
        <v>632</v>
      </c>
      <c r="G5" s="12">
        <v>669</v>
      </c>
      <c r="H5" s="12">
        <v>694</v>
      </c>
      <c r="I5" s="12">
        <v>716</v>
      </c>
      <c r="J5" s="13">
        <v>747</v>
      </c>
      <c r="K5" s="13">
        <v>769</v>
      </c>
      <c r="L5" s="13">
        <v>787</v>
      </c>
      <c r="M5" s="14" t="s">
        <v>3</v>
      </c>
    </row>
    <row r="6" spans="1:13" ht="25.8" customHeight="1" x14ac:dyDescent="0.3">
      <c r="A6" s="9" t="s">
        <v>4</v>
      </c>
      <c r="B6" s="9"/>
      <c r="C6" s="9"/>
      <c r="D6" s="10">
        <f>SUM(D7:D8)</f>
        <v>1</v>
      </c>
      <c r="E6" s="10">
        <f>SUM(E7:E8)</f>
        <v>6</v>
      </c>
      <c r="F6" s="10">
        <v>8</v>
      </c>
      <c r="G6" s="13">
        <v>8</v>
      </c>
      <c r="H6" s="13">
        <v>5</v>
      </c>
      <c r="I6" s="13">
        <v>4</v>
      </c>
      <c r="J6" s="13">
        <v>4</v>
      </c>
      <c r="K6" s="13">
        <v>4</v>
      </c>
      <c r="L6" s="13">
        <v>3</v>
      </c>
      <c r="M6" s="14" t="s">
        <v>5</v>
      </c>
    </row>
    <row r="7" spans="1:13" ht="25.8" customHeight="1" x14ac:dyDescent="0.3">
      <c r="A7" s="15"/>
      <c r="B7" s="15" t="s">
        <v>6</v>
      </c>
      <c r="C7" s="15"/>
      <c r="D7" s="16">
        <v>1</v>
      </c>
      <c r="E7" s="16">
        <v>3</v>
      </c>
      <c r="F7" s="16">
        <v>4</v>
      </c>
      <c r="G7" s="17">
        <v>3</v>
      </c>
      <c r="H7" s="17">
        <v>1</v>
      </c>
      <c r="I7" s="17">
        <v>2</v>
      </c>
      <c r="J7" s="17">
        <v>1</v>
      </c>
      <c r="K7" s="17">
        <v>3</v>
      </c>
      <c r="L7" s="17" t="s">
        <v>7</v>
      </c>
      <c r="M7" s="18" t="s">
        <v>8</v>
      </c>
    </row>
    <row r="8" spans="1:13" ht="25.8" customHeight="1" x14ac:dyDescent="0.3">
      <c r="A8" s="15"/>
      <c r="B8" s="19" t="s">
        <v>9</v>
      </c>
      <c r="C8" s="15"/>
      <c r="D8" s="16">
        <v>0</v>
      </c>
      <c r="E8" s="16">
        <v>3</v>
      </c>
      <c r="F8" s="16">
        <v>4</v>
      </c>
      <c r="G8" s="17">
        <v>5</v>
      </c>
      <c r="H8" s="17">
        <v>4</v>
      </c>
      <c r="I8" s="17">
        <v>2</v>
      </c>
      <c r="J8" s="17">
        <v>3</v>
      </c>
      <c r="K8" s="17">
        <v>1</v>
      </c>
      <c r="L8" s="17">
        <v>3</v>
      </c>
      <c r="M8" s="18" t="s">
        <v>10</v>
      </c>
    </row>
    <row r="9" spans="1:13" ht="25.8" customHeight="1" x14ac:dyDescent="0.3">
      <c r="A9" s="9" t="s">
        <v>11</v>
      </c>
      <c r="B9" s="9"/>
      <c r="C9" s="9"/>
      <c r="D9" s="10">
        <f>SUM(D10:D11)</f>
        <v>26</v>
      </c>
      <c r="E9" s="10">
        <f>SUM(E10:E11)</f>
        <v>25</v>
      </c>
      <c r="F9" s="10">
        <f>SUM(F10:F11)</f>
        <v>28</v>
      </c>
      <c r="G9" s="10">
        <f>SUM(G10:G11)</f>
        <v>37</v>
      </c>
      <c r="H9" s="10">
        <f>SUM(H10:H11)</f>
        <v>25</v>
      </c>
      <c r="I9" s="10">
        <v>22</v>
      </c>
      <c r="J9" s="10">
        <v>31</v>
      </c>
      <c r="K9" s="10">
        <v>22</v>
      </c>
      <c r="L9" s="10">
        <v>18</v>
      </c>
      <c r="M9" s="14" t="s">
        <v>12</v>
      </c>
    </row>
    <row r="10" spans="1:13" ht="25.8" customHeight="1" x14ac:dyDescent="0.3">
      <c r="A10" s="15"/>
      <c r="B10" s="15" t="s">
        <v>6</v>
      </c>
      <c r="C10" s="15"/>
      <c r="D10" s="16">
        <v>9</v>
      </c>
      <c r="E10" s="16">
        <v>2</v>
      </c>
      <c r="F10" s="16">
        <v>8</v>
      </c>
      <c r="G10" s="17">
        <v>7</v>
      </c>
      <c r="H10" s="17">
        <v>4</v>
      </c>
      <c r="I10" s="17">
        <v>3</v>
      </c>
      <c r="J10" s="17">
        <v>4</v>
      </c>
      <c r="K10" s="17">
        <v>6</v>
      </c>
      <c r="L10" s="17">
        <v>3</v>
      </c>
      <c r="M10" s="18" t="s">
        <v>8</v>
      </c>
    </row>
    <row r="11" spans="1:13" ht="25.8" customHeight="1" x14ac:dyDescent="0.3">
      <c r="A11" s="19"/>
      <c r="B11" s="19" t="s">
        <v>9</v>
      </c>
      <c r="C11" s="19"/>
      <c r="D11" s="20">
        <v>17</v>
      </c>
      <c r="E11" s="20">
        <v>23</v>
      </c>
      <c r="F11" s="20">
        <v>20</v>
      </c>
      <c r="G11" s="21">
        <v>30</v>
      </c>
      <c r="H11" s="21">
        <v>21</v>
      </c>
      <c r="I11" s="21">
        <v>19</v>
      </c>
      <c r="J11" s="21">
        <v>27</v>
      </c>
      <c r="K11" s="21">
        <v>16</v>
      </c>
      <c r="L11" s="21">
        <v>15</v>
      </c>
      <c r="M11" s="22" t="s">
        <v>10</v>
      </c>
    </row>
    <row r="12" spans="1:13" ht="25.8" customHeight="1" x14ac:dyDescent="0.3">
      <c r="A12" s="23" t="s">
        <v>13</v>
      </c>
      <c r="B12" s="19"/>
      <c r="C12" s="19"/>
      <c r="D12" s="24">
        <f>SUM(D14+D13)</f>
        <v>430</v>
      </c>
      <c r="E12" s="24">
        <f>SUM(E14+E13)</f>
        <v>449</v>
      </c>
      <c r="F12" s="24">
        <f>SUM(F14+F13)</f>
        <v>469</v>
      </c>
      <c r="G12" s="24">
        <f>SUM(G14+G13)</f>
        <v>498</v>
      </c>
      <c r="H12" s="24">
        <f>SUM(H14+H13)</f>
        <v>512</v>
      </c>
      <c r="I12" s="24">
        <v>530</v>
      </c>
      <c r="J12" s="24">
        <v>562</v>
      </c>
      <c r="K12" s="24">
        <v>574</v>
      </c>
      <c r="L12" s="24">
        <v>572</v>
      </c>
      <c r="M12" s="25" t="s">
        <v>14</v>
      </c>
    </row>
    <row r="13" spans="1:13" ht="25.8" customHeight="1" x14ac:dyDescent="0.3">
      <c r="A13" s="26"/>
      <c r="B13" s="19" t="s">
        <v>15</v>
      </c>
      <c r="C13" s="19"/>
      <c r="D13" s="20">
        <v>278</v>
      </c>
      <c r="E13" s="20">
        <v>277</v>
      </c>
      <c r="F13" s="20">
        <v>281</v>
      </c>
      <c r="G13" s="21">
        <v>286</v>
      </c>
      <c r="H13" s="21">
        <v>287</v>
      </c>
      <c r="I13" s="21">
        <v>288</v>
      </c>
      <c r="J13" s="21">
        <v>291</v>
      </c>
      <c r="K13" s="21">
        <v>345</v>
      </c>
      <c r="L13" s="21">
        <v>250</v>
      </c>
      <c r="M13" s="22" t="s">
        <v>16</v>
      </c>
    </row>
    <row r="14" spans="1:13" ht="25.8" customHeight="1" x14ac:dyDescent="0.3">
      <c r="A14" s="27"/>
      <c r="B14" s="28" t="s">
        <v>17</v>
      </c>
      <c r="C14" s="28"/>
      <c r="D14" s="29">
        <v>152</v>
      </c>
      <c r="E14" s="29">
        <v>172</v>
      </c>
      <c r="F14" s="29">
        <v>188</v>
      </c>
      <c r="G14" s="30">
        <v>212</v>
      </c>
      <c r="H14" s="30">
        <v>225</v>
      </c>
      <c r="I14" s="30">
        <v>242</v>
      </c>
      <c r="J14" s="30">
        <v>271</v>
      </c>
      <c r="K14" s="30">
        <v>229</v>
      </c>
      <c r="L14" s="30">
        <v>322</v>
      </c>
      <c r="M14" s="31" t="s">
        <v>18</v>
      </c>
    </row>
    <row r="15" spans="1:13" ht="14.4" x14ac:dyDescent="0.3">
      <c r="A15" s="32" t="s">
        <v>19</v>
      </c>
      <c r="B15" s="33"/>
      <c r="C15" s="34"/>
      <c r="D15" s="34"/>
      <c r="E15" s="34"/>
      <c r="F15" s="35" t="s">
        <v>20</v>
      </c>
      <c r="G15" s="35"/>
      <c r="H15" s="35"/>
      <c r="I15" s="35"/>
      <c r="J15" s="35"/>
      <c r="K15" s="35"/>
      <c r="L15" s="35"/>
      <c r="M15" s="35"/>
    </row>
    <row r="16" spans="1:13" ht="14.4" x14ac:dyDescent="0.3">
      <c r="A16" s="36" t="s">
        <v>21</v>
      </c>
      <c r="B16" s="33"/>
      <c r="C16" s="34"/>
      <c r="D16" s="34"/>
      <c r="E16" s="34"/>
      <c r="F16" s="37"/>
      <c r="G16" s="37"/>
      <c r="H16" s="37"/>
      <c r="I16" s="37"/>
      <c r="J16" s="37"/>
      <c r="K16" s="37"/>
      <c r="L16" s="37"/>
      <c r="M16" s="37"/>
    </row>
    <row r="17" spans="1:12" s="40" customFormat="1" ht="12" x14ac:dyDescent="0.25">
      <c r="A17" s="38" t="s">
        <v>22</v>
      </c>
      <c r="B17" s="39"/>
      <c r="I17" s="41"/>
      <c r="J17" s="41"/>
      <c r="K17" s="41"/>
      <c r="L17" s="41"/>
    </row>
    <row r="18" spans="1:12" s="40" customFormat="1" ht="12" x14ac:dyDescent="0.25">
      <c r="A18" s="38" t="s">
        <v>23</v>
      </c>
      <c r="B18" s="39"/>
      <c r="I18" s="41"/>
      <c r="J18" s="41"/>
      <c r="K18" s="41"/>
      <c r="L18" s="41"/>
    </row>
    <row r="19" spans="1:12" s="40" customFormat="1" ht="12" x14ac:dyDescent="0.25">
      <c r="A19" s="38" t="s">
        <v>24</v>
      </c>
      <c r="B19" s="39"/>
      <c r="I19" s="41"/>
      <c r="J19" s="41"/>
      <c r="K19" s="41"/>
      <c r="L19" s="41"/>
    </row>
    <row r="20" spans="1:12" s="40" customFormat="1" ht="12" x14ac:dyDescent="0.25">
      <c r="A20" s="38" t="s">
        <v>25</v>
      </c>
      <c r="B20" s="39"/>
      <c r="I20" s="41"/>
      <c r="J20" s="41"/>
      <c r="K20" s="41"/>
      <c r="L20" s="41"/>
    </row>
  </sheetData>
  <mergeCells count="3">
    <mergeCell ref="A1:M1"/>
    <mergeCell ref="A2:M2"/>
    <mergeCell ref="F15:M15"/>
  </mergeCells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6.8</vt:lpstr>
      <vt:lpstr>'6.8'!Print_Area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F.shifaza</dc:creator>
  <cp:lastModifiedBy>F.shifaza</cp:lastModifiedBy>
  <dcterms:created xsi:type="dcterms:W3CDTF">2015-05-20T04:45:53Z</dcterms:created>
  <dcterms:modified xsi:type="dcterms:W3CDTF">2015-05-20T04:48:44Z</dcterms:modified>
</cp:coreProperties>
</file>