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 tabRatio="911"/>
  </bookViews>
  <sheets>
    <sheet name="11.14" sheetId="16" r:id="rId1"/>
  </sheets>
  <calcPr calcId="124519"/>
</workbook>
</file>

<file path=xl/calcChain.xml><?xml version="1.0" encoding="utf-8"?>
<calcChain xmlns="http://schemas.openxmlformats.org/spreadsheetml/2006/main">
  <c r="AA14" i="16"/>
  <c r="AA13"/>
  <c r="AA12"/>
  <c r="AA11"/>
  <c r="AA10"/>
  <c r="AA9"/>
  <c r="S7" l="1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<sst xmlns="http://schemas.openxmlformats.org/spreadsheetml/2006/main" count="84" uniqueCount="49">
  <si>
    <t>Total</t>
  </si>
  <si>
    <t>Source: Civil Aviation Authority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</si>
  <si>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</si>
  <si>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</si>
  <si>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</si>
  <si>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</si>
  <si>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</si>
  <si>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</si>
  <si>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</si>
  <si>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</si>
  <si>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</si>
  <si>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</si>
  <si>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</si>
  <si>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</si>
  <si>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</si>
  <si>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Udcawk .l</t>
  </si>
  <si>
    <t>UdcaeDWk .dg</t>
  </si>
  <si>
    <t>UdWminwh .dh</t>
  </si>
  <si>
    <t>ޏ.ފުވައްމުލައް</t>
  </si>
  <si>
    <t>އދ.މާމިގިލި</t>
  </si>
  <si>
    <t>L.Kadhdhoo</t>
  </si>
  <si>
    <t>GDh.Kaadedhdhoo</t>
  </si>
  <si>
    <t>HDh.Hanimaadhoo</t>
  </si>
  <si>
    <t xml:space="preserve">Gn.Fuvahmulah </t>
  </si>
  <si>
    <t>ADh.Maamigili</t>
  </si>
  <si>
    <r>
      <t xml:space="preserve">Gn.Fuvahmulah </t>
    </r>
    <r>
      <rPr>
        <b/>
        <vertAlign val="superscript"/>
        <sz val="9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</si>
  <si>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9"/>
        <rFont val="Calibri"/>
        <family val="2"/>
        <scheme val="minor"/>
      </rPr>
      <t xml:space="preserve">1_/ </t>
    </r>
  </si>
  <si>
    <t>_</t>
  </si>
  <si>
    <t>1_/ Started operation in October 2011</t>
  </si>
  <si>
    <t>Table 11.14 :  NUMBER OF AIRCRAFT MOVEMENTS AT DOMESTIC AIRPORTS BY MONTH, 2009-2012</t>
  </si>
  <si>
    <t>2012 - 2009 ,cawtcTiawlcf irukurutwd cnukwturwdnwb egiawv egEjcaWr cnutogeguhwmcswm  : 11.14 ulwvWt</t>
  </si>
  <si>
    <t>ދަރަވަންދޫ</t>
  </si>
  <si>
    <t>B.Dharavandhoo</t>
  </si>
  <si>
    <r>
      <t xml:space="preserve">Dharavandhoo </t>
    </r>
    <r>
      <rPr>
        <b/>
        <vertAlign val="superscript"/>
        <sz val="9"/>
        <rFont val="Calibri"/>
        <family val="2"/>
        <scheme val="minor"/>
      </rPr>
      <t xml:space="preserve">2_/ </t>
    </r>
  </si>
  <si>
    <t>2_/ Started operation in October 2012</t>
  </si>
  <si>
    <t>cswm</t>
  </si>
  <si>
    <t>wlcmuj</t>
  </si>
  <si>
    <t>Irwaunej</t>
  </si>
  <si>
    <t>Irwaurcbef</t>
  </si>
  <si>
    <t>cCrWm</t>
  </si>
  <si>
    <t>clircpEa</t>
  </si>
  <si>
    <t>Em</t>
  </si>
  <si>
    <t>cnUj</t>
  </si>
  <si>
    <t>iawluj</t>
  </si>
  <si>
    <t>cTcswgoa</t>
  </si>
  <si>
    <t>rwbcmeTcpes</t>
  </si>
  <si>
    <t>rwbUTckoa</t>
  </si>
  <si>
    <t>rwbcmevon</t>
  </si>
  <si>
    <t>rwbcmesiD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</si>
</sst>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General_)"/>
    <numFmt numFmtId="165" formatCode="[$-409]mmmm\ d\,\ yyyy;@"/>
    <numFmt numFmtId="166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A_Randhoo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9"/>
      <name val="Calibri"/>
      <family val="2"/>
      <scheme val="minor"/>
    </font>
    <font>
      <b/>
      <sz val="10"/>
      <name val="A_Randhoo"/>
    </font>
    <font>
      <b/>
      <sz val="12"/>
      <name val="A_Randhoo"/>
    </font>
    <font>
      <sz val="9"/>
      <name val="Courier"/>
      <family val="3"/>
    </font>
    <font>
      <b/>
      <sz val="10"/>
      <name val="A_Reethi"/>
    </font>
    <font>
      <b/>
      <vertAlign val="superscript"/>
      <sz val="9"/>
      <name val="Calibri"/>
      <family val="2"/>
      <scheme val="minor"/>
    </font>
    <font>
      <sz val="6"/>
      <name val="Calibri"/>
      <family val="2"/>
      <scheme val="minor"/>
    </font>
    <font>
      <sz val="10"/>
      <name val="Garamond"/>
      <family val="1"/>
    </font>
    <font>
      <sz val="10"/>
      <name val="A_Randhoo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1" fillId="0" borderId="0"/>
    <xf numFmtId="0" fontId="4" fillId="0" borderId="0"/>
    <xf numFmtId="164" fontId="11" fillId="0" borderId="0"/>
    <xf numFmtId="40" fontId="2" fillId="0" borderId="0" applyFont="0" applyFill="0" applyBorder="0" applyAlignment="0" applyProtection="0"/>
    <xf numFmtId="166" fontId="11" fillId="0" borderId="0"/>
    <xf numFmtId="165" fontId="11" fillId="0" borderId="0" applyFont="0" applyFill="0" applyBorder="0" applyAlignment="0" applyProtection="0"/>
    <xf numFmtId="166" fontId="11" fillId="0" borderId="0"/>
    <xf numFmtId="164" fontId="11" fillId="0" borderId="0"/>
    <xf numFmtId="0" fontId="4" fillId="0" borderId="0"/>
    <xf numFmtId="0" fontId="21" fillId="0" borderId="0"/>
  </cellStyleXfs>
  <cellXfs count="63">
    <xf numFmtId="0" fontId="0" fillId="0" borderId="0" xfId="0"/>
    <xf numFmtId="164" fontId="0" fillId="2" borderId="0" xfId="0" applyNumberFormat="1" applyFill="1" applyBorder="1"/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/>
    <xf numFmtId="164" fontId="5" fillId="2" borderId="0" xfId="12" applyNumberFormat="1" applyFont="1" applyFill="1" applyBorder="1" applyAlignment="1">
      <alignment vertical="center"/>
    </xf>
    <xf numFmtId="164" fontId="14" fillId="2" borderId="0" xfId="12" applyNumberFormat="1" applyFont="1" applyFill="1" applyAlignment="1" applyProtection="1">
      <alignment horizontal="left" vertical="center"/>
    </xf>
    <xf numFmtId="164" fontId="5" fillId="2" borderId="0" xfId="12" applyNumberFormat="1" applyFont="1" applyFill="1" applyBorder="1" applyAlignment="1" applyProtection="1">
      <alignment horizontal="left" vertical="center"/>
    </xf>
    <xf numFmtId="164" fontId="12" fillId="2" borderId="0" xfId="12" applyNumberFormat="1" applyFont="1" applyFill="1" applyBorder="1" applyAlignment="1" applyProtection="1">
      <alignment horizontal="left" vertical="center"/>
    </xf>
    <xf numFmtId="164" fontId="16" fillId="2" borderId="0" xfId="12" applyNumberFormat="1" applyFont="1" applyFill="1" applyBorder="1" applyAlignment="1">
      <alignment vertical="center"/>
    </xf>
    <xf numFmtId="164" fontId="6" fillId="2" borderId="0" xfId="12" applyNumberFormat="1" applyFont="1" applyFill="1" applyBorder="1" applyAlignment="1">
      <alignment horizontal="center" vertical="center"/>
    </xf>
    <xf numFmtId="0" fontId="7" fillId="2" borderId="3" xfId="12" applyNumberFormat="1" applyFont="1" applyFill="1" applyBorder="1" applyAlignment="1">
      <alignment horizontal="center" vertical="center"/>
    </xf>
    <xf numFmtId="0" fontId="7" fillId="2" borderId="4" xfId="12" applyNumberFormat="1" applyFont="1" applyFill="1" applyBorder="1" applyAlignment="1">
      <alignment horizontal="center" vertical="center"/>
    </xf>
    <xf numFmtId="3" fontId="7" fillId="2" borderId="0" xfId="12" applyNumberFormat="1" applyFont="1" applyFill="1" applyBorder="1" applyAlignment="1">
      <alignment horizontal="center" vertical="center"/>
    </xf>
    <xf numFmtId="164" fontId="9" fillId="2" borderId="0" xfId="12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3" fontId="9" fillId="2" borderId="0" xfId="8" applyNumberFormat="1" applyFont="1" applyFill="1" applyBorder="1" applyAlignment="1">
      <alignment horizontal="center" vertical="center"/>
    </xf>
    <xf numFmtId="164" fontId="9" fillId="2" borderId="3" xfId="12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>
      <alignment horizontal="center" vertical="center"/>
    </xf>
    <xf numFmtId="3" fontId="9" fillId="2" borderId="3" xfId="8" applyNumberFormat="1" applyFont="1" applyFill="1" applyBorder="1" applyAlignment="1">
      <alignment horizontal="center" vertical="center"/>
    </xf>
    <xf numFmtId="37" fontId="10" fillId="2" borderId="0" xfId="12" applyNumberFormat="1" applyFont="1" applyFill="1" applyBorder="1" applyAlignment="1" applyProtection="1">
      <alignment vertical="center"/>
    </xf>
    <xf numFmtId="0" fontId="8" fillId="2" borderId="0" xfId="13" applyFont="1" applyFill="1" applyBorder="1" applyAlignment="1">
      <alignment vertical="center"/>
    </xf>
    <xf numFmtId="164" fontId="17" fillId="2" borderId="0" xfId="12" applyNumberFormat="1" applyFont="1" applyFill="1" applyBorder="1"/>
    <xf numFmtId="164" fontId="18" fillId="2" borderId="1" xfId="12" applyNumberFormat="1" applyFont="1" applyFill="1" applyBorder="1" applyAlignment="1">
      <alignment horizontal="center" vertical="center"/>
    </xf>
    <xf numFmtId="164" fontId="5" fillId="2" borderId="0" xfId="12" applyNumberFormat="1" applyFont="1" applyFill="1" applyBorder="1" applyAlignment="1">
      <alignment horizontal="center" vertical="center"/>
    </xf>
    <xf numFmtId="164" fontId="5" fillId="2" borderId="1" xfId="12" applyNumberFormat="1" applyFont="1" applyFill="1" applyBorder="1" applyAlignment="1">
      <alignment horizontal="left" vertical="center"/>
    </xf>
    <xf numFmtId="164" fontId="5" fillId="2" borderId="3" xfId="12" applyNumberFormat="1" applyFont="1" applyFill="1" applyBorder="1" applyAlignment="1">
      <alignment horizontal="left" vertical="center"/>
    </xf>
    <xf numFmtId="164" fontId="0" fillId="3" borderId="0" xfId="0" applyNumberFormat="1" applyFill="1"/>
    <xf numFmtId="166" fontId="0" fillId="3" borderId="0" xfId="1" applyNumberFormat="1" applyFont="1" applyFill="1"/>
    <xf numFmtId="0" fontId="20" fillId="2" borderId="0" xfId="0" applyNumberFormat="1" applyFont="1" applyFill="1" applyBorder="1" applyAlignment="1">
      <alignment horizontal="center" vertical="center"/>
    </xf>
    <xf numFmtId="164" fontId="7" fillId="2" borderId="2" xfId="12" applyNumberFormat="1" applyFont="1" applyFill="1" applyBorder="1" applyAlignment="1">
      <alignment horizontal="center" vertical="center" wrapText="1"/>
    </xf>
    <xf numFmtId="0" fontId="7" fillId="2" borderId="9" xfId="12" applyNumberFormat="1" applyFont="1" applyFill="1" applyBorder="1" applyAlignment="1">
      <alignment horizontal="center" vertical="center"/>
    </xf>
    <xf numFmtId="3" fontId="7" fillId="2" borderId="10" xfId="12" applyNumberFormat="1" applyFont="1" applyFill="1" applyBorder="1" applyAlignment="1">
      <alignment horizontal="center" vertical="center"/>
    </xf>
    <xf numFmtId="3" fontId="9" fillId="2" borderId="10" xfId="8" applyNumberFormat="1" applyFont="1" applyFill="1" applyBorder="1" applyAlignment="1">
      <alignment horizontal="center" vertical="center"/>
    </xf>
    <xf numFmtId="3" fontId="9" fillId="2" borderId="9" xfId="8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7" fillId="2" borderId="11" xfId="12" applyNumberFormat="1" applyFont="1" applyFill="1" applyBorder="1" applyAlignment="1">
      <alignment horizontal="center" vertical="center"/>
    </xf>
    <xf numFmtId="3" fontId="7" fillId="2" borderId="12" xfId="12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37" fontId="10" fillId="2" borderId="1" xfId="12" applyNumberFormat="1" applyFont="1" applyFill="1" applyBorder="1" applyAlignment="1" applyProtection="1">
      <alignment vertical="center"/>
    </xf>
    <xf numFmtId="164" fontId="5" fillId="2" borderId="8" xfId="12" applyNumberFormat="1" applyFont="1" applyFill="1" applyBorder="1" applyAlignment="1">
      <alignment horizontal="center" vertical="center" wrapText="1"/>
    </xf>
    <xf numFmtId="164" fontId="5" fillId="2" borderId="2" xfId="12" applyNumberFormat="1" applyFont="1" applyFill="1" applyBorder="1" applyAlignment="1">
      <alignment horizontal="center" vertical="center" wrapText="1"/>
    </xf>
    <xf numFmtId="164" fontId="5" fillId="2" borderId="6" xfId="12" applyNumberFormat="1" applyFont="1" applyFill="1" applyBorder="1" applyAlignment="1">
      <alignment horizontal="center" vertical="center" wrapText="1"/>
    </xf>
    <xf numFmtId="164" fontId="7" fillId="2" borderId="8" xfId="12" applyNumberFormat="1" applyFont="1" applyFill="1" applyBorder="1" applyAlignment="1">
      <alignment horizontal="center" vertical="center" wrapText="1"/>
    </xf>
    <xf numFmtId="164" fontId="7" fillId="2" borderId="6" xfId="12" applyNumberFormat="1" applyFont="1" applyFill="1" applyBorder="1" applyAlignment="1">
      <alignment horizontal="center" vertical="center" wrapText="1"/>
    </xf>
    <xf numFmtId="164" fontId="16" fillId="2" borderId="0" xfId="12" applyNumberFormat="1" applyFont="1" applyFill="1" applyBorder="1" applyAlignment="1">
      <alignment horizontal="center" vertical="center"/>
    </xf>
    <xf numFmtId="164" fontId="5" fillId="2" borderId="1" xfId="12" applyNumberFormat="1" applyFont="1" applyFill="1" applyBorder="1" applyAlignment="1">
      <alignment horizontal="left" vertical="center"/>
    </xf>
    <xf numFmtId="164" fontId="5" fillId="2" borderId="0" xfId="12" applyNumberFormat="1" applyFont="1" applyFill="1" applyBorder="1" applyAlignment="1">
      <alignment horizontal="left" vertical="center"/>
    </xf>
    <xf numFmtId="164" fontId="5" fillId="2" borderId="3" xfId="12" applyNumberFormat="1" applyFont="1" applyFill="1" applyBorder="1" applyAlignment="1">
      <alignment horizontal="left" vertical="center"/>
    </xf>
    <xf numFmtId="164" fontId="15" fillId="2" borderId="1" xfId="12" applyNumberFormat="1" applyFont="1" applyFill="1" applyBorder="1" applyAlignment="1">
      <alignment horizontal="center" vertical="center"/>
    </xf>
    <xf numFmtId="164" fontId="15" fillId="2" borderId="5" xfId="12" applyNumberFormat="1" applyFont="1" applyFill="1" applyBorder="1" applyAlignment="1">
      <alignment horizontal="center" vertical="center"/>
    </xf>
    <xf numFmtId="164" fontId="15" fillId="2" borderId="7" xfId="12" applyNumberFormat="1" applyFont="1" applyFill="1" applyBorder="1" applyAlignment="1">
      <alignment horizontal="center" vertical="center"/>
    </xf>
    <xf numFmtId="164" fontId="18" fillId="2" borderId="7" xfId="12" applyNumberFormat="1" applyFont="1" applyFill="1" applyBorder="1" applyAlignment="1">
      <alignment horizontal="center" vertical="center"/>
    </xf>
    <xf numFmtId="164" fontId="18" fillId="2" borderId="5" xfId="12" applyNumberFormat="1" applyFont="1" applyFill="1" applyBorder="1" applyAlignment="1">
      <alignment horizontal="center" vertical="center"/>
    </xf>
    <xf numFmtId="0" fontId="15" fillId="2" borderId="1" xfId="14" applyFont="1" applyFill="1" applyBorder="1" applyAlignment="1">
      <alignment horizontal="right" vertical="center"/>
    </xf>
    <xf numFmtId="0" fontId="15" fillId="2" borderId="3" xfId="14" applyFont="1" applyFill="1" applyBorder="1" applyAlignment="1">
      <alignment horizontal="right" vertical="center"/>
    </xf>
    <xf numFmtId="0" fontId="15" fillId="2" borderId="0" xfId="14" applyFont="1" applyFill="1" applyBorder="1" applyAlignment="1">
      <alignment horizontal="right"/>
    </xf>
    <xf numFmtId="0" fontId="22" fillId="2" borderId="0" xfId="14" applyFont="1" applyFill="1" applyBorder="1" applyAlignment="1">
      <alignment horizontal="right"/>
    </xf>
    <xf numFmtId="0" fontId="22" fillId="2" borderId="3" xfId="14" applyFont="1" applyFill="1" applyBorder="1" applyAlignment="1">
      <alignment horizontal="right"/>
    </xf>
    <xf numFmtId="0" fontId="15" fillId="2" borderId="0" xfId="14" applyFont="1" applyFill="1" applyBorder="1" applyAlignment="1">
      <alignment horizontal="right" vertical="center"/>
    </xf>
    <xf numFmtId="164" fontId="23" fillId="2" borderId="0" xfId="12" applyNumberFormat="1" applyFont="1" applyFill="1" applyBorder="1" applyAlignment="1">
      <alignment horizontal="center" vertical="center"/>
    </xf>
  </cellXfs>
  <cellStyles count="15">
    <cellStyle name="Comma" xfId="1" builtinId="3"/>
    <cellStyle name="Comma 2" xfId="8"/>
    <cellStyle name="Comma 4" xfId="10"/>
    <cellStyle name="Hyperlink 2" xfId="2"/>
    <cellStyle name="Normal" xfId="0" builtinId="0"/>
    <cellStyle name="Normal 2" xfId="12"/>
    <cellStyle name="Normal 2 2" xfId="7"/>
    <cellStyle name="Normal 2 3" xfId="4"/>
    <cellStyle name="Normal 3" xfId="11"/>
    <cellStyle name="Normal 3 2" xfId="6"/>
    <cellStyle name="Normal 4" xfId="9"/>
    <cellStyle name="Normal 5" xfId="5"/>
    <cellStyle name="Normal 6" xfId="3"/>
    <cellStyle name="Normal_IX-6(Trans &amp; Comm)" xfId="13"/>
    <cellStyle name="Normal_X-5 (Electricity)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 b="1" i="0" u="none" strike="noStrike" baseline="0"/>
              <a:t>Figure 11.11: </a:t>
            </a:r>
            <a:r>
              <a:rPr lang="en-US" sz="1100"/>
              <a:t>A</a:t>
            </a:r>
            <a:r>
              <a:rPr lang="en-US" sz="1100" baseline="0"/>
              <a:t>ircraft movement at domestic airports, 2012</a:t>
            </a:r>
            <a:r>
              <a:rPr lang="en-US" sz="1100"/>
              <a:t> </a:t>
            </a:r>
          </a:p>
        </c:rich>
      </c:tx>
      <c:layout>
        <c:manualLayout>
          <c:xMode val="edge"/>
          <c:yMode val="edge"/>
          <c:x val="0.26799365570101275"/>
          <c:y val="2.6668343773322285E-2"/>
        </c:manualLayout>
      </c:layout>
    </c:title>
    <c:plotArea>
      <c:layout>
        <c:manualLayout>
          <c:layoutTarget val="inner"/>
          <c:xMode val="edge"/>
          <c:yMode val="edge"/>
          <c:x val="8.378141790447946E-2"/>
          <c:y val="0.13924778175264688"/>
          <c:w val="0.89034775085247309"/>
          <c:h val="0.73654495785579188"/>
        </c:manualLayout>
      </c:layout>
      <c:barChart>
        <c:barDir val="col"/>
        <c:grouping val="clustered"/>
        <c:ser>
          <c:idx val="0"/>
          <c:order val="0"/>
          <c:tx>
            <c:strRef>
              <c:f>'11.14'!$AA$16</c:f>
              <c:strCache>
                <c:ptCount val="1"/>
                <c:pt idx="0">
                  <c:v>2012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'11.14'!$Y$17:$Z$22</c:f>
              <c:strCache>
                <c:ptCount val="6"/>
                <c:pt idx="0">
                  <c:v>GDh.Kaadedhdhoo</c:v>
                </c:pt>
                <c:pt idx="1">
                  <c:v>ADh.Maamigili</c:v>
                </c:pt>
                <c:pt idx="2">
                  <c:v>L.Kadhdhoo</c:v>
                </c:pt>
                <c:pt idx="3">
                  <c:v>HDh.Hanimaadhoo</c:v>
                </c:pt>
                <c:pt idx="4">
                  <c:v>Gn.Fuvahmulah </c:v>
                </c:pt>
                <c:pt idx="5">
                  <c:v>B.Dharavandhoo</c:v>
                </c:pt>
              </c:strCache>
            </c:strRef>
          </c:cat>
          <c:val>
            <c:numRef>
              <c:f>'11.14'!$AA$17:$AA$22</c:f>
              <c:numCache>
                <c:formatCode>_(* #,##0_);_(* \(#,##0\);_(* "-"??_);_(@_)</c:formatCode>
                <c:ptCount val="6"/>
                <c:pt idx="0">
                  <c:v>3982</c:v>
                </c:pt>
                <c:pt idx="1">
                  <c:v>3315</c:v>
                </c:pt>
                <c:pt idx="2">
                  <c:v>1816</c:v>
                </c:pt>
                <c:pt idx="3">
                  <c:v>1397</c:v>
                </c:pt>
                <c:pt idx="4">
                  <c:v>710</c:v>
                </c:pt>
                <c:pt idx="5">
                  <c:v>173</c:v>
                </c:pt>
              </c:numCache>
            </c:numRef>
          </c:val>
        </c:ser>
        <c:axId val="69446272"/>
        <c:axId val="85893888"/>
      </c:barChart>
      <c:catAx>
        <c:axId val="69446272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5893888"/>
        <c:crosses val="autoZero"/>
        <c:auto val="1"/>
        <c:lblAlgn val="ctr"/>
        <c:lblOffset val="100"/>
      </c:catAx>
      <c:valAx>
        <c:axId val="858938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In numbers</a:t>
                </a:r>
              </a:p>
            </c:rich>
          </c:tx>
          <c:layout>
            <c:manualLayout>
              <c:xMode val="edge"/>
              <c:yMode val="edge"/>
              <c:x val="6.1348979576998858E-3"/>
              <c:y val="3.732015220600484E-2"/>
            </c:manualLayout>
          </c:layout>
        </c:title>
        <c:numFmt formatCode="_(* #,##0_);_(* \(#,##0\);_(* &quot;-&quot;??_);_(@_)" sourceLinked="1"/>
        <c:tickLblPos val="nextTo"/>
        <c:crossAx val="6944627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</xdr:row>
      <xdr:rowOff>57150</xdr:rowOff>
    </xdr:from>
    <xdr:to>
      <xdr:col>16</xdr:col>
      <xdr:colOff>114300</xdr:colOff>
      <xdr:row>35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workbookViewId="0">
      <selection activeCell="W9" sqref="W9"/>
    </sheetView>
  </sheetViews>
  <sheetFormatPr defaultRowHeight="15"/>
  <cols>
    <col min="1" max="1" width="10.85546875" style="3" customWidth="1"/>
    <col min="2" max="2" width="2.5703125" style="3" customWidth="1"/>
    <col min="3" max="14" width="8.28515625" style="3" customWidth="1"/>
    <col min="15" max="18" width="10.140625" style="3" customWidth="1"/>
    <col min="19" max="19" width="16.5703125" style="3" customWidth="1"/>
    <col min="20" max="20" width="13.140625" style="3" customWidth="1"/>
    <col min="21" max="21" width="8.28515625" style="3" customWidth="1"/>
    <col min="22" max="22" width="16.5703125" style="3" customWidth="1"/>
    <col min="23" max="23" width="45.28515625" style="3" customWidth="1"/>
    <col min="24" max="16384" width="9.140625" style="3"/>
  </cols>
  <sheetData>
    <row r="1" spans="1:27" ht="19.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8"/>
      <c r="V1" s="8"/>
    </row>
    <row r="2" spans="1:27" ht="15" customHeight="1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4"/>
      <c r="V2" s="4"/>
    </row>
    <row r="3" spans="1:27" s="1" customFormat="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7" ht="15" customHeight="1">
      <c r="A4" s="48" t="s">
        <v>2</v>
      </c>
      <c r="B4" s="24"/>
      <c r="C4" s="51" t="s">
        <v>15</v>
      </c>
      <c r="D4" s="51"/>
      <c r="E4" s="51"/>
      <c r="F4" s="52"/>
      <c r="G4" s="53" t="s">
        <v>16</v>
      </c>
      <c r="H4" s="51"/>
      <c r="I4" s="51"/>
      <c r="J4" s="52"/>
      <c r="K4" s="51" t="s">
        <v>17</v>
      </c>
      <c r="L4" s="51"/>
      <c r="M4" s="51"/>
      <c r="N4" s="52"/>
      <c r="O4" s="54" t="s">
        <v>18</v>
      </c>
      <c r="P4" s="55"/>
      <c r="Q4" s="54" t="s">
        <v>19</v>
      </c>
      <c r="R4" s="55"/>
      <c r="S4" s="22" t="s">
        <v>31</v>
      </c>
      <c r="T4" s="56" t="s">
        <v>35</v>
      </c>
    </row>
    <row r="5" spans="1:27" s="2" customFormat="1" ht="15.75" customHeight="1">
      <c r="A5" s="49"/>
      <c r="B5" s="23"/>
      <c r="C5" s="43" t="s">
        <v>20</v>
      </c>
      <c r="D5" s="43"/>
      <c r="E5" s="43"/>
      <c r="F5" s="44"/>
      <c r="G5" s="42" t="s">
        <v>21</v>
      </c>
      <c r="H5" s="43"/>
      <c r="I5" s="43"/>
      <c r="J5" s="44"/>
      <c r="K5" s="43" t="s">
        <v>22</v>
      </c>
      <c r="L5" s="43"/>
      <c r="M5" s="43"/>
      <c r="N5" s="44"/>
      <c r="O5" s="45" t="s">
        <v>25</v>
      </c>
      <c r="P5" s="46"/>
      <c r="Q5" s="45" t="s">
        <v>26</v>
      </c>
      <c r="R5" s="46"/>
      <c r="S5" s="29" t="s">
        <v>33</v>
      </c>
      <c r="T5" s="61"/>
    </row>
    <row r="6" spans="1:27" ht="18.75" customHeight="1">
      <c r="A6" s="50"/>
      <c r="B6" s="25"/>
      <c r="C6" s="10">
        <v>2009</v>
      </c>
      <c r="D6" s="10">
        <v>2010</v>
      </c>
      <c r="E6" s="10">
        <v>2011</v>
      </c>
      <c r="F6" s="30">
        <v>2012</v>
      </c>
      <c r="G6" s="36">
        <v>2009</v>
      </c>
      <c r="H6" s="10">
        <v>2010</v>
      </c>
      <c r="I6" s="10">
        <v>2011</v>
      </c>
      <c r="J6" s="30">
        <v>2012</v>
      </c>
      <c r="K6" s="10">
        <v>2009</v>
      </c>
      <c r="L6" s="10">
        <v>2010</v>
      </c>
      <c r="M6" s="10">
        <v>2011</v>
      </c>
      <c r="N6" s="30">
        <v>2012</v>
      </c>
      <c r="O6" s="36">
        <v>2011</v>
      </c>
      <c r="P6" s="30">
        <v>2012</v>
      </c>
      <c r="Q6" s="36">
        <v>2011</v>
      </c>
      <c r="R6" s="30">
        <v>2012</v>
      </c>
      <c r="S6" s="10">
        <v>2012</v>
      </c>
      <c r="T6" s="57"/>
    </row>
    <row r="7" spans="1:27" ht="17.25">
      <c r="A7" s="6" t="s">
        <v>0</v>
      </c>
      <c r="B7" s="6"/>
      <c r="C7" s="12">
        <f>SUM(C8:C19)</f>
        <v>452</v>
      </c>
      <c r="D7" s="12">
        <f t="shared" ref="D7:L7" si="0">SUM(D8:D19)</f>
        <v>738</v>
      </c>
      <c r="E7" s="12">
        <f t="shared" si="0"/>
        <v>1542</v>
      </c>
      <c r="F7" s="31">
        <f t="shared" si="0"/>
        <v>1816</v>
      </c>
      <c r="G7" s="37">
        <f t="shared" si="0"/>
        <v>2627</v>
      </c>
      <c r="H7" s="12">
        <f t="shared" si="0"/>
        <v>3500</v>
      </c>
      <c r="I7" s="12">
        <f t="shared" si="0"/>
        <v>3226</v>
      </c>
      <c r="J7" s="31">
        <f t="shared" si="0"/>
        <v>3982</v>
      </c>
      <c r="K7" s="12">
        <f t="shared" si="0"/>
        <v>1723</v>
      </c>
      <c r="L7" s="12">
        <f t="shared" si="0"/>
        <v>1700</v>
      </c>
      <c r="M7" s="12">
        <f>SUM(M8:M19)</f>
        <v>1637</v>
      </c>
      <c r="N7" s="31">
        <f>SUM(N8:N19)</f>
        <v>1397</v>
      </c>
      <c r="O7" s="37">
        <f t="shared" ref="O7:S7" si="1">SUM(O8:O19)</f>
        <v>262</v>
      </c>
      <c r="P7" s="31">
        <f t="shared" si="1"/>
        <v>710</v>
      </c>
      <c r="Q7" s="37">
        <f t="shared" si="1"/>
        <v>769</v>
      </c>
      <c r="R7" s="31">
        <f t="shared" si="1"/>
        <v>3315</v>
      </c>
      <c r="S7" s="12">
        <f t="shared" si="1"/>
        <v>173</v>
      </c>
      <c r="T7" s="58" t="s">
        <v>36</v>
      </c>
      <c r="Y7" s="1"/>
    </row>
    <row r="8" spans="1:27" ht="17.25">
      <c r="A8" s="13" t="s">
        <v>3</v>
      </c>
      <c r="B8" s="13"/>
      <c r="C8" s="14">
        <v>42</v>
      </c>
      <c r="D8" s="15">
        <v>43</v>
      </c>
      <c r="E8" s="15">
        <v>87</v>
      </c>
      <c r="F8" s="32">
        <v>140</v>
      </c>
      <c r="G8" s="38">
        <v>236</v>
      </c>
      <c r="H8" s="15">
        <v>292</v>
      </c>
      <c r="I8" s="15">
        <v>290</v>
      </c>
      <c r="J8" s="32">
        <v>428</v>
      </c>
      <c r="K8" s="14">
        <v>187</v>
      </c>
      <c r="L8" s="14">
        <v>150</v>
      </c>
      <c r="M8" s="14">
        <v>137</v>
      </c>
      <c r="N8" s="34">
        <v>111</v>
      </c>
      <c r="O8" s="40" t="s">
        <v>27</v>
      </c>
      <c r="P8" s="34">
        <v>48</v>
      </c>
      <c r="Q8" s="40" t="s">
        <v>27</v>
      </c>
      <c r="R8" s="34">
        <v>351</v>
      </c>
      <c r="S8" s="28" t="s">
        <v>27</v>
      </c>
      <c r="T8" s="59" t="s">
        <v>37</v>
      </c>
      <c r="AA8" s="11">
        <v>2012</v>
      </c>
    </row>
    <row r="9" spans="1:27" ht="17.25">
      <c r="A9" s="13" t="s">
        <v>4</v>
      </c>
      <c r="B9" s="13"/>
      <c r="C9" s="14">
        <v>33</v>
      </c>
      <c r="D9" s="15">
        <v>42</v>
      </c>
      <c r="E9" s="15">
        <v>69</v>
      </c>
      <c r="F9" s="32">
        <v>128</v>
      </c>
      <c r="G9" s="38">
        <v>196</v>
      </c>
      <c r="H9" s="15">
        <v>270</v>
      </c>
      <c r="I9" s="15">
        <v>268</v>
      </c>
      <c r="J9" s="32">
        <v>332</v>
      </c>
      <c r="K9" s="14">
        <v>137</v>
      </c>
      <c r="L9" s="14">
        <v>135</v>
      </c>
      <c r="M9" s="14">
        <v>185</v>
      </c>
      <c r="N9" s="34">
        <v>109</v>
      </c>
      <c r="O9" s="40" t="s">
        <v>27</v>
      </c>
      <c r="P9" s="34">
        <v>40</v>
      </c>
      <c r="Q9" s="40" t="s">
        <v>27</v>
      </c>
      <c r="R9" s="34">
        <v>351</v>
      </c>
      <c r="S9" s="28" t="s">
        <v>27</v>
      </c>
      <c r="T9" s="59" t="s">
        <v>38</v>
      </c>
      <c r="Y9" s="7" t="s">
        <v>20</v>
      </c>
      <c r="AA9" s="3">
        <f>F10</f>
        <v>161</v>
      </c>
    </row>
    <row r="10" spans="1:27" ht="17.25">
      <c r="A10" s="13" t="s">
        <v>5</v>
      </c>
      <c r="B10" s="13"/>
      <c r="C10" s="14">
        <v>38</v>
      </c>
      <c r="D10" s="15">
        <v>41</v>
      </c>
      <c r="E10" s="15">
        <v>80</v>
      </c>
      <c r="F10" s="32">
        <v>161</v>
      </c>
      <c r="G10" s="38">
        <v>228</v>
      </c>
      <c r="H10" s="15">
        <v>304</v>
      </c>
      <c r="I10" s="15">
        <v>202</v>
      </c>
      <c r="J10" s="32">
        <v>320</v>
      </c>
      <c r="K10" s="14">
        <v>85</v>
      </c>
      <c r="L10" s="14">
        <v>161</v>
      </c>
      <c r="M10" s="14">
        <v>131</v>
      </c>
      <c r="N10" s="34">
        <v>98</v>
      </c>
      <c r="O10" s="40" t="s">
        <v>27</v>
      </c>
      <c r="P10" s="34">
        <v>56</v>
      </c>
      <c r="Q10" s="40" t="s">
        <v>27</v>
      </c>
      <c r="R10" s="34">
        <v>233</v>
      </c>
      <c r="S10" s="28" t="s">
        <v>27</v>
      </c>
      <c r="T10" s="59" t="s">
        <v>39</v>
      </c>
      <c r="Y10" s="3" t="s">
        <v>21</v>
      </c>
      <c r="AA10" s="3">
        <f>J10</f>
        <v>320</v>
      </c>
    </row>
    <row r="11" spans="1:27" ht="17.25">
      <c r="A11" s="13" t="s">
        <v>6</v>
      </c>
      <c r="B11" s="13"/>
      <c r="C11" s="14">
        <v>36</v>
      </c>
      <c r="D11" s="15">
        <v>63</v>
      </c>
      <c r="E11" s="15">
        <v>147</v>
      </c>
      <c r="F11" s="32">
        <v>149</v>
      </c>
      <c r="G11" s="38">
        <v>234</v>
      </c>
      <c r="H11" s="15">
        <v>300</v>
      </c>
      <c r="I11" s="15">
        <v>192</v>
      </c>
      <c r="J11" s="32">
        <v>358</v>
      </c>
      <c r="K11" s="14">
        <v>160</v>
      </c>
      <c r="L11" s="14">
        <v>150</v>
      </c>
      <c r="M11" s="14">
        <v>167</v>
      </c>
      <c r="N11" s="34">
        <v>131</v>
      </c>
      <c r="O11" s="40" t="s">
        <v>27</v>
      </c>
      <c r="P11" s="34">
        <v>42</v>
      </c>
      <c r="Q11" s="40" t="s">
        <v>27</v>
      </c>
      <c r="R11" s="34">
        <v>226</v>
      </c>
      <c r="S11" s="28" t="s">
        <v>27</v>
      </c>
      <c r="T11" s="59" t="s">
        <v>40</v>
      </c>
      <c r="Y11" s="3" t="s">
        <v>22</v>
      </c>
      <c r="AA11" s="3">
        <f>N10</f>
        <v>98</v>
      </c>
    </row>
    <row r="12" spans="1:27" ht="17.25">
      <c r="A12" s="13" t="s">
        <v>7</v>
      </c>
      <c r="B12" s="13"/>
      <c r="C12" s="14">
        <v>39</v>
      </c>
      <c r="D12" s="15">
        <v>64</v>
      </c>
      <c r="E12" s="15">
        <v>128</v>
      </c>
      <c r="F12" s="32">
        <v>139</v>
      </c>
      <c r="G12" s="38">
        <v>228</v>
      </c>
      <c r="H12" s="15">
        <v>284</v>
      </c>
      <c r="I12" s="15">
        <v>274</v>
      </c>
      <c r="J12" s="32">
        <v>284</v>
      </c>
      <c r="K12" s="14">
        <v>164</v>
      </c>
      <c r="L12" s="14">
        <v>142</v>
      </c>
      <c r="M12" s="14">
        <v>102</v>
      </c>
      <c r="N12" s="34">
        <v>99</v>
      </c>
      <c r="O12" s="40" t="s">
        <v>27</v>
      </c>
      <c r="P12" s="34">
        <v>68</v>
      </c>
      <c r="Q12" s="40" t="s">
        <v>27</v>
      </c>
      <c r="R12" s="34">
        <v>180</v>
      </c>
      <c r="S12" s="28" t="s">
        <v>27</v>
      </c>
      <c r="T12" s="59" t="s">
        <v>41</v>
      </c>
      <c r="Y12" s="3" t="s">
        <v>23</v>
      </c>
      <c r="AA12" s="3">
        <f>P10</f>
        <v>56</v>
      </c>
    </row>
    <row r="13" spans="1:27" ht="17.25">
      <c r="A13" s="13" t="s">
        <v>8</v>
      </c>
      <c r="B13" s="13"/>
      <c r="C13" s="14">
        <v>39</v>
      </c>
      <c r="D13" s="15">
        <v>61</v>
      </c>
      <c r="E13" s="15">
        <v>137</v>
      </c>
      <c r="F13" s="32">
        <v>136</v>
      </c>
      <c r="G13" s="38">
        <v>210</v>
      </c>
      <c r="H13" s="15">
        <v>290</v>
      </c>
      <c r="I13" s="15">
        <v>278</v>
      </c>
      <c r="J13" s="32">
        <v>318</v>
      </c>
      <c r="K13" s="14">
        <v>138</v>
      </c>
      <c r="L13" s="14">
        <v>132</v>
      </c>
      <c r="M13" s="14">
        <v>127</v>
      </c>
      <c r="N13" s="34">
        <v>102</v>
      </c>
      <c r="O13" s="40" t="s">
        <v>27</v>
      </c>
      <c r="P13" s="34">
        <v>58</v>
      </c>
      <c r="Q13" s="40" t="s">
        <v>27</v>
      </c>
      <c r="R13" s="34">
        <v>150</v>
      </c>
      <c r="S13" s="28" t="s">
        <v>27</v>
      </c>
      <c r="T13" s="59" t="s">
        <v>42</v>
      </c>
      <c r="Y13" s="3" t="s">
        <v>24</v>
      </c>
      <c r="AA13" s="3">
        <f>R10</f>
        <v>233</v>
      </c>
    </row>
    <row r="14" spans="1:27" ht="17.25">
      <c r="A14" s="13" t="s">
        <v>9</v>
      </c>
      <c r="B14" s="13"/>
      <c r="C14" s="14">
        <v>32</v>
      </c>
      <c r="D14" s="15">
        <v>54</v>
      </c>
      <c r="E14" s="15">
        <v>178</v>
      </c>
      <c r="F14" s="32">
        <v>154</v>
      </c>
      <c r="G14" s="38">
        <v>184</v>
      </c>
      <c r="H14" s="15">
        <v>268</v>
      </c>
      <c r="I14" s="15">
        <v>322</v>
      </c>
      <c r="J14" s="32">
        <v>372</v>
      </c>
      <c r="K14" s="14">
        <v>125</v>
      </c>
      <c r="L14" s="14">
        <v>120</v>
      </c>
      <c r="M14" s="14">
        <v>161</v>
      </c>
      <c r="N14" s="34">
        <v>146</v>
      </c>
      <c r="O14" s="40" t="s">
        <v>27</v>
      </c>
      <c r="P14" s="34">
        <v>60</v>
      </c>
      <c r="Q14" s="40" t="s">
        <v>27</v>
      </c>
      <c r="R14" s="34">
        <v>226</v>
      </c>
      <c r="S14" s="28" t="s">
        <v>27</v>
      </c>
      <c r="T14" s="59" t="s">
        <v>43</v>
      </c>
      <c r="Y14" s="3" t="s">
        <v>32</v>
      </c>
      <c r="AA14" s="3" t="str">
        <f>S10</f>
        <v>_</v>
      </c>
    </row>
    <row r="15" spans="1:27" ht="17.25">
      <c r="A15" s="13" t="s">
        <v>10</v>
      </c>
      <c r="B15" s="13"/>
      <c r="C15" s="14">
        <v>33</v>
      </c>
      <c r="D15" s="15">
        <v>49</v>
      </c>
      <c r="E15" s="15">
        <v>139</v>
      </c>
      <c r="F15" s="32">
        <v>153</v>
      </c>
      <c r="G15" s="38">
        <v>182</v>
      </c>
      <c r="H15" s="15">
        <v>290</v>
      </c>
      <c r="I15" s="15">
        <v>254</v>
      </c>
      <c r="J15" s="32">
        <v>362</v>
      </c>
      <c r="K15" s="14">
        <v>127</v>
      </c>
      <c r="L15" s="14">
        <v>136</v>
      </c>
      <c r="M15" s="14">
        <v>121</v>
      </c>
      <c r="N15" s="34">
        <v>145</v>
      </c>
      <c r="O15" s="40" t="s">
        <v>27</v>
      </c>
      <c r="P15" s="34">
        <v>66</v>
      </c>
      <c r="Q15" s="40" t="s">
        <v>27</v>
      </c>
      <c r="R15" s="34">
        <v>250</v>
      </c>
      <c r="S15" s="28" t="s">
        <v>27</v>
      </c>
      <c r="T15" s="59" t="s">
        <v>44</v>
      </c>
    </row>
    <row r="16" spans="1:27" ht="17.25">
      <c r="A16" s="13" t="s">
        <v>11</v>
      </c>
      <c r="B16" s="13"/>
      <c r="C16" s="14">
        <v>31</v>
      </c>
      <c r="D16" s="15">
        <v>49</v>
      </c>
      <c r="E16" s="15">
        <v>148</v>
      </c>
      <c r="F16" s="32">
        <v>155</v>
      </c>
      <c r="G16" s="38">
        <v>164</v>
      </c>
      <c r="H16" s="15">
        <v>294</v>
      </c>
      <c r="I16" s="15">
        <v>272</v>
      </c>
      <c r="J16" s="32">
        <v>286</v>
      </c>
      <c r="K16" s="14">
        <v>130</v>
      </c>
      <c r="L16" s="14">
        <v>127</v>
      </c>
      <c r="M16" s="14">
        <v>139</v>
      </c>
      <c r="N16" s="34">
        <v>100</v>
      </c>
      <c r="O16" s="40" t="s">
        <v>27</v>
      </c>
      <c r="P16" s="34">
        <v>54</v>
      </c>
      <c r="Q16" s="40" t="s">
        <v>27</v>
      </c>
      <c r="R16" s="34">
        <v>308</v>
      </c>
      <c r="S16" s="28" t="s">
        <v>27</v>
      </c>
      <c r="T16" s="59" t="s">
        <v>45</v>
      </c>
      <c r="Y16" s="26"/>
      <c r="Z16" s="26"/>
      <c r="AA16" s="26">
        <v>2012</v>
      </c>
    </row>
    <row r="17" spans="1:27" ht="17.25">
      <c r="A17" s="13" t="s">
        <v>12</v>
      </c>
      <c r="B17" s="13"/>
      <c r="C17" s="14">
        <v>34</v>
      </c>
      <c r="D17" s="15">
        <v>69</v>
      </c>
      <c r="E17" s="15">
        <v>144</v>
      </c>
      <c r="F17" s="32">
        <v>157</v>
      </c>
      <c r="G17" s="38">
        <v>206</v>
      </c>
      <c r="H17" s="15">
        <v>314</v>
      </c>
      <c r="I17" s="15">
        <v>190</v>
      </c>
      <c r="J17" s="32">
        <v>272</v>
      </c>
      <c r="K17" s="14">
        <v>142</v>
      </c>
      <c r="L17" s="14">
        <v>140</v>
      </c>
      <c r="M17" s="14">
        <v>104</v>
      </c>
      <c r="N17" s="34">
        <v>122</v>
      </c>
      <c r="O17" s="38">
        <v>4</v>
      </c>
      <c r="P17" s="34">
        <v>52</v>
      </c>
      <c r="Q17" s="38">
        <v>186</v>
      </c>
      <c r="R17" s="34">
        <v>365</v>
      </c>
      <c r="S17" s="14">
        <v>30</v>
      </c>
      <c r="T17" s="59" t="s">
        <v>46</v>
      </c>
      <c r="Y17" s="26" t="s">
        <v>21</v>
      </c>
      <c r="Z17" s="26"/>
      <c r="AA17" s="27">
        <v>3982</v>
      </c>
    </row>
    <row r="18" spans="1:27" ht="17.25">
      <c r="A18" s="13" t="s">
        <v>13</v>
      </c>
      <c r="B18" s="13"/>
      <c r="C18" s="14">
        <v>46</v>
      </c>
      <c r="D18" s="15">
        <v>110</v>
      </c>
      <c r="E18" s="15">
        <v>151</v>
      </c>
      <c r="F18" s="32">
        <v>170</v>
      </c>
      <c r="G18" s="38">
        <v>280</v>
      </c>
      <c r="H18" s="15">
        <v>292</v>
      </c>
      <c r="I18" s="15">
        <v>354</v>
      </c>
      <c r="J18" s="32">
        <v>282</v>
      </c>
      <c r="K18" s="14">
        <v>165</v>
      </c>
      <c r="L18" s="14">
        <v>156</v>
      </c>
      <c r="M18" s="14">
        <v>142</v>
      </c>
      <c r="N18" s="34">
        <v>129</v>
      </c>
      <c r="O18" s="38">
        <v>144</v>
      </c>
      <c r="P18" s="34">
        <v>84</v>
      </c>
      <c r="Q18" s="38">
        <v>275</v>
      </c>
      <c r="R18" s="34">
        <v>325</v>
      </c>
      <c r="S18" s="14">
        <v>49</v>
      </c>
      <c r="T18" s="59" t="s">
        <v>47</v>
      </c>
      <c r="Y18" s="26" t="s">
        <v>24</v>
      </c>
      <c r="Z18" s="26"/>
      <c r="AA18" s="27">
        <v>3315</v>
      </c>
    </row>
    <row r="19" spans="1:27" ht="17.25">
      <c r="A19" s="16" t="s">
        <v>14</v>
      </c>
      <c r="B19" s="16"/>
      <c r="C19" s="17">
        <v>49</v>
      </c>
      <c r="D19" s="18">
        <v>93</v>
      </c>
      <c r="E19" s="18">
        <v>134</v>
      </c>
      <c r="F19" s="32">
        <v>174</v>
      </c>
      <c r="G19" s="39">
        <v>279</v>
      </c>
      <c r="H19" s="18">
        <v>302</v>
      </c>
      <c r="I19" s="18">
        <v>330</v>
      </c>
      <c r="J19" s="33">
        <v>368</v>
      </c>
      <c r="K19" s="17">
        <v>163</v>
      </c>
      <c r="L19" s="17">
        <v>151</v>
      </c>
      <c r="M19" s="17">
        <v>121</v>
      </c>
      <c r="N19" s="35">
        <v>105</v>
      </c>
      <c r="O19" s="39">
        <v>114</v>
      </c>
      <c r="P19" s="35">
        <v>82</v>
      </c>
      <c r="Q19" s="39">
        <v>308</v>
      </c>
      <c r="R19" s="35">
        <v>350</v>
      </c>
      <c r="S19" s="17">
        <v>94</v>
      </c>
      <c r="T19" s="60" t="s">
        <v>48</v>
      </c>
      <c r="Y19" s="26" t="s">
        <v>20</v>
      </c>
      <c r="Z19" s="26"/>
      <c r="AA19" s="27">
        <v>1816</v>
      </c>
    </row>
    <row r="20" spans="1:27">
      <c r="A20" s="5" t="s">
        <v>1</v>
      </c>
      <c r="B20" s="5"/>
      <c r="C20" s="19"/>
      <c r="D20" s="19"/>
      <c r="E20" s="19"/>
      <c r="F20" s="41"/>
      <c r="K20" s="20"/>
      <c r="Y20" s="26" t="s">
        <v>22</v>
      </c>
      <c r="Z20" s="26"/>
      <c r="AA20" s="27">
        <v>1397</v>
      </c>
    </row>
    <row r="21" spans="1:27">
      <c r="A21" s="5" t="s">
        <v>28</v>
      </c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Y21" s="26" t="s">
        <v>23</v>
      </c>
      <c r="Z21" s="26"/>
      <c r="AA21" s="27">
        <v>710</v>
      </c>
    </row>
    <row r="22" spans="1:27">
      <c r="A22" s="5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Y22" s="26" t="s">
        <v>32</v>
      </c>
      <c r="Z22" s="26"/>
      <c r="AA22" s="27">
        <v>173</v>
      </c>
    </row>
    <row r="27" spans="1:27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</sheetData>
  <mergeCells count="14">
    <mergeCell ref="T4:T6"/>
    <mergeCell ref="A1:T1"/>
    <mergeCell ref="A2:T2"/>
    <mergeCell ref="G5:J5"/>
    <mergeCell ref="K5:N5"/>
    <mergeCell ref="O5:P5"/>
    <mergeCell ref="Q5:R5"/>
    <mergeCell ref="A4:A6"/>
    <mergeCell ref="C4:F4"/>
    <mergeCell ref="G4:J4"/>
    <mergeCell ref="K4:N4"/>
    <mergeCell ref="O4:P4"/>
    <mergeCell ref="Q4:R4"/>
    <mergeCell ref="C5:F5"/>
  </mergeCells>
  <pageMargins left="0.17" right="0.17" top="0.75" bottom="0.43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11.14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2013-07-07T08:59:47Z</cp:lastPrinted>
  <dcterms:created xsi:type="dcterms:W3CDTF">2013-04-28T05:32:41Z</dcterms:created>
  <dcterms:modified xsi:type="dcterms:W3CDTF">2013-07-08T05:10:11Z</dcterms:modified>
</cp:coreProperties>
</file>