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7C73F470-2E20-4E84-A770-2177BCF42938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7" sheetId="5" r:id="rId1"/>
  </sheets>
  <definedNames>
    <definedName name="_xlnm.Print_Area" localSheetId="0">'1.7'!$A$1:$O$38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7" i="5"/>
  <c r="B29" i="5"/>
  <c r="B30" i="5"/>
  <c r="B31" i="5"/>
  <c r="B32" i="5"/>
  <c r="B33" i="5"/>
  <c r="B36" i="5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<sst xmlns="http://schemas.openxmlformats.org/spreadsheetml/2006/main" count="17" uniqueCount="17">
  <si>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</si>
  <si>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</si>
  <si>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</si>
  <si>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</si>
  <si>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</si>
  <si>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</si>
  <si>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</si>
  <si>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</si>
  <si>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</si>
  <si>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</si>
  <si>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</si>
  <si>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</si>
  <si>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</si>
  <si>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</si>
  <si>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</si>
  <si>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</si>
  <si>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1.7 :  RAINFALL BY MONTH, 1992 - 2025 (HDH. HANIMAADHOO) - (Millimetres)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</si>
</sst>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charset val="1"/>
    </font>
    <font>
      <sz val="11"/>
      <color indexed="8"/>
      <name val="Calibri"/>
      <charset val="134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i/>
      <sz val="9"/>
      <name val="Calibri"/>
      <charset val="134"/>
    </font>
    <font>
      <b/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0" fillId="2" borderId="0" xfId="0" applyFill="1"/>
    <xf numFmtId="167" fontId="6" fillId="2" borderId="0" xfId="3" applyNumberFormat="1" applyFont="1" applyFill="1" applyBorder="1" applyAlignment="1" applyProtection="1">
      <alignment vertical="center"/>
      <protection locked="0"/>
    </xf>
    <xf numFmtId="0" fontId="1" fillId="2" borderId="0" xfId="0" applyFont="1" applyFill="1"/>
    <xf numFmtId="0" fontId="8" fillId="3" borderId="0" xfId="0" applyNumberFormat="1" applyFont="1" applyFill="1" applyBorder="1" applyAlignment="1" applyProtection="1"/>
    <xf numFmtId="0" fontId="10" fillId="3" borderId="1" xfId="0" applyNumberFormat="1" applyFont="1" applyFill="1" applyBorder="1" applyAlignment="1" applyProtection="1">
      <alignment horizontal="center" vertical="center"/>
    </xf>
    <xf numFmtId="164" fontId="11" fillId="3" borderId="0" xfId="0" applyNumberFormat="1" applyFont="1" applyFill="1" applyBorder="1" applyAlignment="1" applyProtection="1">
      <alignment horizontal="left" vertical="center"/>
    </xf>
    <xf numFmtId="165" fontId="11" fillId="3" borderId="2" xfId="0" applyNumberFormat="1" applyFont="1" applyFill="1" applyBorder="1" applyAlignment="1" applyProtection="1">
      <alignment horizontal="right" vertical="center"/>
    </xf>
    <xf numFmtId="1" fontId="12" fillId="3" borderId="3" xfId="0" applyNumberFormat="1" applyFont="1" applyFill="1" applyBorder="1" applyAlignment="1" applyProtection="1">
      <alignment horizontal="left" vertical="center"/>
      <protection locked="0"/>
    </xf>
    <xf numFmtId="165" fontId="12" fillId="3" borderId="0" xfId="0" applyNumberFormat="1" applyFont="1" applyFill="1" applyBorder="1" applyAlignment="1" applyProtection="1">
      <alignment horizontal="right" vertical="center"/>
    </xf>
    <xf numFmtId="166" fontId="13" fillId="3" borderId="0" xfId="0" applyNumberFormat="1" applyFont="1" applyFill="1" applyBorder="1" applyAlignment="1" applyProtection="1"/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165" fontId="14" fillId="3" borderId="0" xfId="0" applyNumberFormat="1" applyFont="1" applyFill="1" applyBorder="1" applyAlignment="1" applyProtection="1">
      <alignment horizontal="right" vertical="center"/>
      <protection hidden="1"/>
    </xf>
    <xf numFmtId="0" fontId="14" fillId="3" borderId="0" xfId="0" applyNumberFormat="1" applyFont="1" applyFill="1" applyBorder="1" applyAlignment="1" applyProtection="1">
      <alignment horizontal="right" vertical="center"/>
    </xf>
    <xf numFmtId="166" fontId="14" fillId="3" borderId="0" xfId="0" applyNumberFormat="1" applyFont="1" applyFill="1" applyBorder="1" applyAlignment="1" applyProtection="1">
      <alignment horizontal="right" vertical="center"/>
    </xf>
    <xf numFmtId="165" fontId="14" fillId="3" borderId="0" xfId="0" applyNumberFormat="1" applyFont="1" applyFill="1" applyBorder="1" applyAlignment="1" applyProtection="1">
      <alignment horizontal="right" vertical="center"/>
    </xf>
    <xf numFmtId="1" fontId="12" fillId="3" borderId="1" xfId="0" applyNumberFormat="1" applyFont="1" applyFill="1" applyBorder="1" applyAlignment="1" applyProtection="1">
      <alignment horizontal="left" vertical="center"/>
      <protection locked="0"/>
    </xf>
    <xf numFmtId="165" fontId="12" fillId="3" borderId="1" xfId="0" applyNumberFormat="1" applyFont="1" applyFill="1" applyBorder="1" applyAlignment="1" applyProtection="1">
      <alignment horizontal="right" vertical="center"/>
    </xf>
    <xf numFmtId="165" fontId="14" fillId="3" borderId="1" xfId="0" applyNumberFormat="1" applyFont="1" applyFill="1" applyBorder="1" applyAlignment="1" applyProtection="1">
      <alignment horizontal="right" vertical="center"/>
    </xf>
    <xf numFmtId="0" fontId="9" fillId="3" borderId="0" xfId="0" applyNumberFormat="1" applyFont="1" applyFill="1" applyBorder="1" applyAlignment="1" applyProtection="1"/>
    <xf numFmtId="1" fontId="15" fillId="3" borderId="0" xfId="0" applyNumberFormat="1" applyFont="1" applyFill="1" applyBorder="1" applyAlignment="1" applyProtection="1">
      <alignment horizontal="left" vertical="center"/>
      <protection locked="0"/>
    </xf>
    <xf numFmtId="3" fontId="16" fillId="3" borderId="0" xfId="0" applyNumberFormat="1" applyFont="1" applyFill="1" applyBorder="1" applyAlignment="1" applyProtection="1">
      <alignment vertical="center"/>
      <protection hidden="1"/>
    </xf>
    <xf numFmtId="3" fontId="8" fillId="3" borderId="0" xfId="0" applyNumberFormat="1" applyFont="1" applyFill="1" applyBorder="1" applyAlignment="1" applyProtection="1">
      <alignment vertical="center"/>
    </xf>
    <xf numFmtId="164" fontId="15" fillId="3" borderId="0" xfId="0" applyNumberFormat="1" applyFont="1" applyFill="1" applyBorder="1" applyAlignment="1" applyProtection="1">
      <alignment horizontal="left" vertical="center"/>
    </xf>
  </cellXfs>
  <cellStyles count="10">
    <cellStyle name="Comma" xfId="3" builtinId="3"/>
    <cellStyle name="Comma 2" xfId="8" xr:uid="{D0627196-4C3D-4851-A9A7-A6C345E61ED9}"/>
    <cellStyle name="Comma 3" xfId="5" xr:uid="{18E9D1D6-0B67-4D11-A45B-C12CE6BA50F4}"/>
    <cellStyle name="Normal" xfId="0" builtinId="0"/>
    <cellStyle name="Normal 2" xfId="2" xr:uid="{00000000-0005-0000-0000-000003000000}"/>
    <cellStyle name="Normal 2 2" xfId="7" xr:uid="{90D95A8B-6C33-484C-A738-66ABDB1522EA}"/>
    <cellStyle name="Normal 3" xfId="1" xr:uid="{00000000-0005-0000-0000-000004000000}"/>
    <cellStyle name="Normal 4" xfId="6" xr:uid="{18B537E1-CAF2-4023-94E1-C68D2823D1B4}"/>
    <cellStyle name="Normal 5" xfId="9" xr:uid="{EF6D7322-5C04-4ACD-9880-CCC507BCC5D7}"/>
    <cellStyle name="Normal 6" xfId="4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RAINFALL BY MONTH, 1995 - 2001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v>Average for Maldives, 1995 - 2001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trendline>
            <c:name>Moving average of order 3(Average for Maldives, 1995 - 2001)</c:name>
            <c:spPr>
              <a:ln w="25400">
                <a:solidFill>
                  <a:srgbClr val="FFFFFF"/>
                </a:solidFill>
                <a:prstDash val="solid"/>
              </a:ln>
            </c:spPr>
            <c:trendlineType val="movingAvg"/>
            <c:period val="3"/>
            <c:dispRSqr val="0"/>
            <c:dispEq val="0"/>
          </c:trendline>
          <c:val>
            <c:numRef>
              <c:f>#REF!$E$47:$E$130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#REF!$A$47:$A$130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0A4-409F-9419-72025484B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51264"/>
        <c:axId val="90252800"/>
      </c:lineChart>
      <c:catAx>
        <c:axId val="9025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2528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02528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(in millimetres)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2512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" r="0.750000000000002" t="1" header="0.5" footer="0.5"/>
    <c:pageSetup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844508-7682-48BA-A9D3-8628C175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39"/>
  <sheetViews>
    <sheetView tabSelected="1" zoomScaleNormal="100" workbookViewId="0">
      <selection activeCell="U25" sqref="U25"/>
    </sheetView>
  </sheetViews>
  <sheetFormatPr defaultColWidth="9.140625" defaultRowHeight="15"/>
  <cols>
    <col min="1" max="14" width="9.140625" style="1"/>
    <col min="15" max="15" width="3.7109375" style="1" customWidth="1"/>
    <col min="16" max="16384" width="9.140625" style="1"/>
  </cols>
  <sheetData>
    <row r="1" spans="1:14" ht="27.75" customHeight="1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>
      <c r="A3" s="8">
        <v>1992</v>
      </c>
      <c r="B3" s="9">
        <f>SUM(C3:N3)</f>
        <v>1713.1</v>
      </c>
      <c r="C3" s="10">
        <v>0</v>
      </c>
      <c r="D3" s="10">
        <v>2.9</v>
      </c>
      <c r="E3" s="10">
        <v>0</v>
      </c>
      <c r="F3" s="10">
        <v>71</v>
      </c>
      <c r="G3" s="10">
        <v>181.5</v>
      </c>
      <c r="H3" s="10">
        <v>268.39999999999998</v>
      </c>
      <c r="I3" s="10">
        <v>497</v>
      </c>
      <c r="J3" s="10">
        <v>305.39999999999998</v>
      </c>
      <c r="K3" s="10">
        <v>71.8</v>
      </c>
      <c r="L3" s="10">
        <v>107.3</v>
      </c>
      <c r="M3" s="10">
        <v>76.900000000000006</v>
      </c>
      <c r="N3" s="10">
        <v>130.9</v>
      </c>
    </row>
    <row r="4" spans="1:14">
      <c r="A4" s="11">
        <v>1993</v>
      </c>
      <c r="B4" s="9">
        <f>SUM(C4:N4)</f>
        <v>2240.5000000000005</v>
      </c>
      <c r="C4" s="10">
        <v>19.5</v>
      </c>
      <c r="D4" s="10">
        <v>0</v>
      </c>
      <c r="E4" s="10">
        <v>14.7</v>
      </c>
      <c r="F4" s="10">
        <v>80.599999999999994</v>
      </c>
      <c r="G4" s="10">
        <v>267.2</v>
      </c>
      <c r="H4" s="10">
        <v>343.7</v>
      </c>
      <c r="I4" s="10">
        <v>364.6</v>
      </c>
      <c r="J4" s="10">
        <v>263.3</v>
      </c>
      <c r="K4" s="10">
        <v>132.80000000000001</v>
      </c>
      <c r="L4" s="10">
        <v>98.2</v>
      </c>
      <c r="M4" s="10">
        <v>575.5</v>
      </c>
      <c r="N4" s="10">
        <v>80.400000000000006</v>
      </c>
    </row>
    <row r="5" spans="1:14">
      <c r="A5" s="11">
        <v>1994</v>
      </c>
      <c r="B5" s="9">
        <f>SUM(C5:N5)</f>
        <v>2099.3000000000002</v>
      </c>
      <c r="C5" s="10">
        <v>8</v>
      </c>
      <c r="D5" s="10">
        <v>52.9</v>
      </c>
      <c r="E5" s="10">
        <v>51.5</v>
      </c>
      <c r="F5" s="10">
        <v>92.8</v>
      </c>
      <c r="G5" s="10">
        <v>314.60000000000002</v>
      </c>
      <c r="H5" s="10">
        <v>176.7</v>
      </c>
      <c r="I5" s="10">
        <v>339.1</v>
      </c>
      <c r="J5" s="10">
        <v>197.3</v>
      </c>
      <c r="K5" s="10">
        <v>67.7</v>
      </c>
      <c r="L5" s="10">
        <v>373.4</v>
      </c>
      <c r="M5" s="10">
        <v>372.7</v>
      </c>
      <c r="N5" s="10">
        <v>52.6</v>
      </c>
    </row>
    <row r="6" spans="1:14">
      <c r="A6" s="11">
        <v>1995</v>
      </c>
      <c r="B6" s="9">
        <f>SUM(C6:N6)</f>
        <v>1583.1999999999996</v>
      </c>
      <c r="C6" s="10">
        <v>72.2</v>
      </c>
      <c r="D6" s="10">
        <v>34.9</v>
      </c>
      <c r="E6" s="10">
        <v>2.4</v>
      </c>
      <c r="F6" s="10">
        <v>169.1</v>
      </c>
      <c r="G6" s="10">
        <v>112</v>
      </c>
      <c r="H6" s="10">
        <v>241.7</v>
      </c>
      <c r="I6" s="10">
        <v>266.3</v>
      </c>
      <c r="J6" s="10">
        <v>207.3</v>
      </c>
      <c r="K6" s="10">
        <v>124.3</v>
      </c>
      <c r="L6" s="10">
        <v>157.6</v>
      </c>
      <c r="M6" s="10">
        <v>156.80000000000001</v>
      </c>
      <c r="N6" s="10">
        <v>38.6</v>
      </c>
    </row>
    <row r="7" spans="1:14">
      <c r="A7" s="11">
        <v>1996</v>
      </c>
      <c r="B7" s="9">
        <f>SUM(C7:N7)</f>
        <v>1441.3000000000002</v>
      </c>
      <c r="C7" s="10">
        <v>55.5</v>
      </c>
      <c r="D7" s="10">
        <v>16.7</v>
      </c>
      <c r="E7" s="10">
        <v>0</v>
      </c>
      <c r="F7" s="10">
        <v>27</v>
      </c>
      <c r="G7" s="10">
        <v>119.1</v>
      </c>
      <c r="H7" s="10">
        <v>299.89999999999998</v>
      </c>
      <c r="I7" s="10">
        <v>277</v>
      </c>
      <c r="J7" s="10">
        <v>164.2</v>
      </c>
      <c r="K7" s="10">
        <v>224.2</v>
      </c>
      <c r="L7" s="10">
        <v>196.3</v>
      </c>
      <c r="M7" s="10">
        <v>33.5</v>
      </c>
      <c r="N7" s="10">
        <v>27.9</v>
      </c>
    </row>
    <row r="8" spans="1:14">
      <c r="A8" s="11">
        <v>1997</v>
      </c>
      <c r="B8" s="9">
        <f>SUM(C8:N8)</f>
        <v>1860.1</v>
      </c>
      <c r="C8" s="10">
        <v>30.9</v>
      </c>
      <c r="D8" s="10">
        <v>1.8</v>
      </c>
      <c r="E8" s="10">
        <v>29.3</v>
      </c>
      <c r="F8" s="10">
        <v>59.1</v>
      </c>
      <c r="G8" s="10">
        <v>117.6</v>
      </c>
      <c r="H8" s="10">
        <v>142.30000000000001</v>
      </c>
      <c r="I8" s="10">
        <v>363.3</v>
      </c>
      <c r="J8" s="10">
        <v>298.7</v>
      </c>
      <c r="K8" s="10">
        <v>288.10000000000002</v>
      </c>
      <c r="L8" s="10">
        <v>107.1</v>
      </c>
      <c r="M8" s="10">
        <v>243</v>
      </c>
      <c r="N8" s="10">
        <v>178.9</v>
      </c>
    </row>
    <row r="9" spans="1:14">
      <c r="A9" s="11">
        <v>1998</v>
      </c>
      <c r="B9" s="9">
        <f>SUM(C9:N9)</f>
        <v>2086.6999999999998</v>
      </c>
      <c r="C9" s="10">
        <v>90.9</v>
      </c>
      <c r="D9" s="10">
        <v>19.399999999999999</v>
      </c>
      <c r="E9" s="10">
        <v>22.5</v>
      </c>
      <c r="F9" s="10">
        <v>59.1</v>
      </c>
      <c r="G9" s="10">
        <v>541</v>
      </c>
      <c r="H9" s="10">
        <v>234.6</v>
      </c>
      <c r="I9" s="10">
        <v>197.4</v>
      </c>
      <c r="J9" s="10">
        <v>119.2</v>
      </c>
      <c r="K9" s="10">
        <v>191.6</v>
      </c>
      <c r="L9" s="10">
        <v>160.69999999999999</v>
      </c>
      <c r="M9" s="10">
        <v>86.8</v>
      </c>
      <c r="N9" s="10">
        <v>363.5</v>
      </c>
    </row>
    <row r="10" spans="1:14">
      <c r="A10" s="11">
        <v>1999</v>
      </c>
      <c r="B10" s="9">
        <f>SUM(C10:N10)</f>
        <v>2001.8</v>
      </c>
      <c r="C10" s="10">
        <v>35.700000000000003</v>
      </c>
      <c r="D10" s="10">
        <v>40.1</v>
      </c>
      <c r="E10" s="10">
        <v>2.4</v>
      </c>
      <c r="F10" s="10">
        <v>5.6</v>
      </c>
      <c r="G10" s="10">
        <v>321</v>
      </c>
      <c r="H10" s="10">
        <v>127.8</v>
      </c>
      <c r="I10" s="10">
        <v>364.6</v>
      </c>
      <c r="J10" s="10">
        <v>474.2</v>
      </c>
      <c r="K10" s="10">
        <v>72.599999999999994</v>
      </c>
      <c r="L10" s="10">
        <v>231.3</v>
      </c>
      <c r="M10" s="10">
        <v>202.9</v>
      </c>
      <c r="N10" s="10">
        <v>123.6</v>
      </c>
    </row>
    <row r="11" spans="1:14">
      <c r="A11" s="11">
        <v>2000</v>
      </c>
      <c r="B11" s="9">
        <f>SUM(C11:N11)</f>
        <v>1711.1999999999998</v>
      </c>
      <c r="C11" s="10">
        <v>111.7</v>
      </c>
      <c r="D11" s="10">
        <v>53.1</v>
      </c>
      <c r="E11" s="10">
        <v>3.4</v>
      </c>
      <c r="F11" s="10">
        <v>111.5</v>
      </c>
      <c r="G11" s="10">
        <v>145.9</v>
      </c>
      <c r="H11" s="10">
        <v>270</v>
      </c>
      <c r="I11" s="10">
        <v>151.5</v>
      </c>
      <c r="J11" s="10">
        <v>295.7</v>
      </c>
      <c r="K11" s="10">
        <v>300.39999999999998</v>
      </c>
      <c r="L11" s="10">
        <v>181.8</v>
      </c>
      <c r="M11" s="10">
        <v>72.400000000000006</v>
      </c>
      <c r="N11" s="10">
        <v>13.8</v>
      </c>
    </row>
    <row r="12" spans="1:14">
      <c r="A12" s="11">
        <v>2001</v>
      </c>
      <c r="B12" s="9">
        <f>SUM(C12:N12)</f>
        <v>1662.5</v>
      </c>
      <c r="C12" s="10">
        <v>159.80000000000001</v>
      </c>
      <c r="D12" s="10">
        <v>26.5</v>
      </c>
      <c r="E12" s="10">
        <v>0</v>
      </c>
      <c r="F12" s="10">
        <v>165.2</v>
      </c>
      <c r="G12" s="10">
        <v>208.2</v>
      </c>
      <c r="H12" s="10">
        <v>187.1</v>
      </c>
      <c r="I12" s="10">
        <v>152.1</v>
      </c>
      <c r="J12" s="10">
        <v>125.2</v>
      </c>
      <c r="K12" s="10">
        <v>333.2</v>
      </c>
      <c r="L12" s="10">
        <v>124.5</v>
      </c>
      <c r="M12" s="10">
        <v>70.099999999999994</v>
      </c>
      <c r="N12" s="10">
        <v>110.6</v>
      </c>
    </row>
    <row r="13" spans="1:14">
      <c r="A13" s="11">
        <v>2002</v>
      </c>
      <c r="B13" s="9">
        <f>SUM(C13:N13)</f>
        <v>1346.4999999999998</v>
      </c>
      <c r="C13" s="10">
        <v>38.9</v>
      </c>
      <c r="D13" s="10">
        <v>33.299999999999997</v>
      </c>
      <c r="E13" s="10">
        <v>12</v>
      </c>
      <c r="F13" s="10">
        <v>30</v>
      </c>
      <c r="G13" s="10">
        <v>173.6</v>
      </c>
      <c r="H13" s="10">
        <v>167.5</v>
      </c>
      <c r="I13" s="10">
        <v>131.6</v>
      </c>
      <c r="J13" s="10">
        <v>173.9</v>
      </c>
      <c r="K13" s="10">
        <v>85.1</v>
      </c>
      <c r="L13" s="10">
        <v>279.39999999999998</v>
      </c>
      <c r="M13" s="10">
        <v>188.6</v>
      </c>
      <c r="N13" s="10">
        <v>32.6</v>
      </c>
    </row>
    <row r="14" spans="1:14">
      <c r="A14" s="11">
        <v>2003</v>
      </c>
      <c r="B14" s="9">
        <f>SUM(C14:N14)</f>
        <v>1687.2</v>
      </c>
      <c r="C14" s="10">
        <v>14</v>
      </c>
      <c r="D14" s="10">
        <v>38.4</v>
      </c>
      <c r="E14" s="10">
        <v>19</v>
      </c>
      <c r="F14" s="10">
        <v>192</v>
      </c>
      <c r="G14" s="10">
        <v>87.9</v>
      </c>
      <c r="H14" s="10">
        <v>438.1</v>
      </c>
      <c r="I14" s="10">
        <v>243.9</v>
      </c>
      <c r="J14" s="10">
        <v>30.7</v>
      </c>
      <c r="K14" s="10">
        <v>134.19999999999999</v>
      </c>
      <c r="L14" s="10">
        <v>176.7</v>
      </c>
      <c r="M14" s="10">
        <v>310.5</v>
      </c>
      <c r="N14" s="10">
        <v>1.8</v>
      </c>
    </row>
    <row r="15" spans="1:14">
      <c r="A15" s="11">
        <v>2004</v>
      </c>
      <c r="B15" s="9">
        <f>SUM(C15:N15)</f>
        <v>2209.3000000000002</v>
      </c>
      <c r="C15" s="12">
        <v>4.3</v>
      </c>
      <c r="D15" s="12">
        <v>75.099999999999994</v>
      </c>
      <c r="E15" s="12">
        <v>9.8000000000000007</v>
      </c>
      <c r="F15" s="12">
        <v>85.1</v>
      </c>
      <c r="G15" s="12">
        <v>335.5</v>
      </c>
      <c r="H15" s="12">
        <v>113</v>
      </c>
      <c r="I15" s="12">
        <v>408.7</v>
      </c>
      <c r="J15" s="12">
        <v>211.3</v>
      </c>
      <c r="K15" s="12">
        <v>244.4</v>
      </c>
      <c r="L15" s="12">
        <v>483.5</v>
      </c>
      <c r="M15" s="12">
        <v>203.8</v>
      </c>
      <c r="N15" s="12">
        <v>34.799999999999997</v>
      </c>
    </row>
    <row r="16" spans="1:14">
      <c r="A16" s="11">
        <v>2005</v>
      </c>
      <c r="B16" s="9">
        <f>SUM(C16:N16)</f>
        <v>1388.9</v>
      </c>
      <c r="C16" s="12">
        <v>86.1</v>
      </c>
      <c r="D16" s="12">
        <v>11.8</v>
      </c>
      <c r="E16" s="12">
        <v>3.3</v>
      </c>
      <c r="F16" s="12">
        <v>16.2</v>
      </c>
      <c r="G16" s="12">
        <v>155.80000000000001</v>
      </c>
      <c r="H16" s="12">
        <v>156.6</v>
      </c>
      <c r="I16" s="12">
        <v>268.89999999999998</v>
      </c>
      <c r="J16" s="12">
        <v>119.1</v>
      </c>
      <c r="K16" s="12">
        <v>179.7</v>
      </c>
      <c r="L16" s="12">
        <v>228.7</v>
      </c>
      <c r="M16" s="12">
        <v>66.5</v>
      </c>
      <c r="N16" s="12">
        <v>96.2</v>
      </c>
    </row>
    <row r="17" spans="1:14">
      <c r="A17" s="11">
        <v>2006</v>
      </c>
      <c r="B17" s="9">
        <f>SUM(C17:N17)</f>
        <v>1749.0999999999997</v>
      </c>
      <c r="C17" s="12">
        <v>112.6</v>
      </c>
      <c r="D17" s="12">
        <v>17.399999999999999</v>
      </c>
      <c r="E17" s="12">
        <v>48.9</v>
      </c>
      <c r="F17" s="12">
        <v>4.0999999999999996</v>
      </c>
      <c r="G17" s="12">
        <v>287.2</v>
      </c>
      <c r="H17" s="12">
        <v>257.7</v>
      </c>
      <c r="I17" s="12">
        <v>77.400000000000006</v>
      </c>
      <c r="J17" s="12">
        <v>191.8</v>
      </c>
      <c r="K17" s="12">
        <v>303.3</v>
      </c>
      <c r="L17" s="12">
        <v>199</v>
      </c>
      <c r="M17" s="12">
        <v>190.1</v>
      </c>
      <c r="N17" s="12">
        <v>59.6</v>
      </c>
    </row>
    <row r="18" spans="1:14">
      <c r="A18" s="11">
        <v>2007</v>
      </c>
      <c r="B18" s="9">
        <f>SUM(C18:N18)</f>
        <v>1849.7</v>
      </c>
      <c r="C18" s="12">
        <v>1.9</v>
      </c>
      <c r="D18" s="12">
        <v>0</v>
      </c>
      <c r="E18" s="12">
        <v>23.9</v>
      </c>
      <c r="F18" s="12">
        <v>101.1</v>
      </c>
      <c r="G18" s="12">
        <v>247.6</v>
      </c>
      <c r="H18" s="12">
        <v>353.2</v>
      </c>
      <c r="I18" s="12">
        <v>324.2</v>
      </c>
      <c r="J18" s="12">
        <v>123.2</v>
      </c>
      <c r="K18" s="12">
        <v>253.6</v>
      </c>
      <c r="L18" s="12">
        <v>187.6</v>
      </c>
      <c r="M18" s="12">
        <v>61.5</v>
      </c>
      <c r="N18" s="12">
        <v>171.9</v>
      </c>
    </row>
    <row r="19" spans="1:14">
      <c r="A19" s="11">
        <v>2008</v>
      </c>
      <c r="B19" s="9">
        <f>SUM(C19:N19)</f>
        <v>1932</v>
      </c>
      <c r="C19" s="12">
        <v>9.4</v>
      </c>
      <c r="D19" s="12">
        <v>145.69999999999999</v>
      </c>
      <c r="E19" s="12">
        <v>169.3</v>
      </c>
      <c r="F19" s="12">
        <v>109.3</v>
      </c>
      <c r="G19" s="12">
        <v>239.6</v>
      </c>
      <c r="H19" s="12">
        <v>161.1</v>
      </c>
      <c r="I19" s="12">
        <v>389.1</v>
      </c>
      <c r="J19" s="12">
        <v>152.19999999999999</v>
      </c>
      <c r="K19" s="12">
        <v>28.9</v>
      </c>
      <c r="L19" s="12">
        <v>302.89999999999998</v>
      </c>
      <c r="M19" s="12">
        <v>82.1</v>
      </c>
      <c r="N19" s="12">
        <v>142.4</v>
      </c>
    </row>
    <row r="20" spans="1:14">
      <c r="A20" s="11">
        <v>2009</v>
      </c>
      <c r="B20" s="9">
        <f>SUM(C20:N20)</f>
        <v>1635.2000000000003</v>
      </c>
      <c r="C20" s="13">
        <v>2.6</v>
      </c>
      <c r="D20" s="13">
        <v>7.6</v>
      </c>
      <c r="E20" s="13">
        <v>31.5</v>
      </c>
      <c r="F20" s="13">
        <v>55.5</v>
      </c>
      <c r="G20" s="13">
        <v>145.4</v>
      </c>
      <c r="H20" s="13">
        <v>156.6</v>
      </c>
      <c r="I20" s="13">
        <v>218.7</v>
      </c>
      <c r="J20" s="13">
        <v>234.8</v>
      </c>
      <c r="K20" s="13">
        <v>177.3</v>
      </c>
      <c r="L20" s="13">
        <v>83.9</v>
      </c>
      <c r="M20" s="13">
        <v>234.4</v>
      </c>
      <c r="N20" s="13">
        <v>286.89999999999998</v>
      </c>
    </row>
    <row r="21" spans="1:14">
      <c r="A21" s="11">
        <v>2010</v>
      </c>
      <c r="B21" s="9">
        <f>SUM(C21:N21)</f>
        <v>2176.4999999999995</v>
      </c>
      <c r="C21" s="14">
        <v>8</v>
      </c>
      <c r="D21" s="13">
        <v>6.9</v>
      </c>
      <c r="E21" s="13">
        <v>2.8</v>
      </c>
      <c r="F21" s="13">
        <v>107.7</v>
      </c>
      <c r="G21" s="13">
        <v>201.7</v>
      </c>
      <c r="H21" s="13">
        <v>511.7</v>
      </c>
      <c r="I21" s="13">
        <v>378.4</v>
      </c>
      <c r="J21" s="13">
        <v>205.3</v>
      </c>
      <c r="K21" s="13">
        <v>234.9</v>
      </c>
      <c r="L21" s="13">
        <v>163.1</v>
      </c>
      <c r="M21" s="13">
        <v>194.1</v>
      </c>
      <c r="N21" s="13">
        <v>161.9</v>
      </c>
    </row>
    <row r="22" spans="1:14">
      <c r="A22" s="11">
        <v>2011</v>
      </c>
      <c r="B22" s="9">
        <f>SUM(C22:N22)</f>
        <v>1547.6000000000001</v>
      </c>
      <c r="C22" s="15">
        <v>9.1</v>
      </c>
      <c r="D22" s="15">
        <v>9.6999999999999993</v>
      </c>
      <c r="E22" s="15">
        <v>1.3</v>
      </c>
      <c r="F22" s="15">
        <v>9</v>
      </c>
      <c r="G22" s="15">
        <v>241</v>
      </c>
      <c r="H22" s="15">
        <v>93.2</v>
      </c>
      <c r="I22" s="15">
        <v>304</v>
      </c>
      <c r="J22" s="15">
        <v>317.60000000000002</v>
      </c>
      <c r="K22" s="15">
        <v>165</v>
      </c>
      <c r="L22" s="15">
        <v>134.30000000000001</v>
      </c>
      <c r="M22" s="15">
        <v>221.2</v>
      </c>
      <c r="N22" s="15">
        <v>42.2</v>
      </c>
    </row>
    <row r="23" spans="1:14">
      <c r="A23" s="11">
        <v>2012</v>
      </c>
      <c r="B23" s="9">
        <f>SUM(C23:N23)</f>
        <v>1434.8</v>
      </c>
      <c r="C23" s="15">
        <v>56.8</v>
      </c>
      <c r="D23" s="15">
        <v>33.200000000000003</v>
      </c>
      <c r="E23" s="15">
        <v>13.5</v>
      </c>
      <c r="F23" s="15">
        <v>42.1</v>
      </c>
      <c r="G23" s="15">
        <v>57.3</v>
      </c>
      <c r="H23" s="15">
        <v>162</v>
      </c>
      <c r="I23" s="15">
        <v>111.4</v>
      </c>
      <c r="J23" s="15">
        <v>231.5</v>
      </c>
      <c r="K23" s="15">
        <v>92.2</v>
      </c>
      <c r="L23" s="15">
        <v>500.3</v>
      </c>
      <c r="M23" s="15">
        <v>8.9</v>
      </c>
      <c r="N23" s="15">
        <v>125.6</v>
      </c>
    </row>
    <row r="24" spans="1:14">
      <c r="A24" s="11">
        <v>2013</v>
      </c>
      <c r="B24" s="9">
        <f>SUM(C24:N24)</f>
        <v>2739.1800000000003</v>
      </c>
      <c r="C24" s="15">
        <v>289.2</v>
      </c>
      <c r="D24" s="15">
        <v>270.48</v>
      </c>
      <c r="E24" s="15">
        <v>294.7</v>
      </c>
      <c r="F24" s="15">
        <v>297.60000000000002</v>
      </c>
      <c r="G24" s="15">
        <v>137.5</v>
      </c>
      <c r="H24" s="15">
        <v>124.4</v>
      </c>
      <c r="I24" s="15">
        <v>176.4</v>
      </c>
      <c r="J24" s="15">
        <v>217.3</v>
      </c>
      <c r="K24" s="15">
        <v>211.7</v>
      </c>
      <c r="L24" s="15">
        <v>273.39999999999998</v>
      </c>
      <c r="M24" s="15">
        <v>234.1</v>
      </c>
      <c r="N24" s="15">
        <v>212.4</v>
      </c>
    </row>
    <row r="25" spans="1:14">
      <c r="A25" s="11">
        <v>2014</v>
      </c>
      <c r="B25" s="9">
        <v>1400.6</v>
      </c>
      <c r="C25" s="15">
        <v>3.3</v>
      </c>
      <c r="D25" s="15">
        <v>57.6</v>
      </c>
      <c r="E25" s="15">
        <v>67.7</v>
      </c>
      <c r="F25" s="15">
        <v>54.3</v>
      </c>
      <c r="G25" s="15">
        <v>61.8</v>
      </c>
      <c r="H25" s="15">
        <v>106.3</v>
      </c>
      <c r="I25" s="15">
        <v>111.5</v>
      </c>
      <c r="J25" s="15">
        <v>353.3</v>
      </c>
      <c r="K25" s="15">
        <v>151.69999999999999</v>
      </c>
      <c r="L25" s="15">
        <v>110</v>
      </c>
      <c r="M25" s="15">
        <v>138.4</v>
      </c>
      <c r="N25" s="15">
        <v>184.7</v>
      </c>
    </row>
    <row r="26" spans="1:14">
      <c r="A26" s="11">
        <v>2015</v>
      </c>
      <c r="B26" s="9">
        <v>1652.9</v>
      </c>
      <c r="C26" s="15">
        <v>14.9</v>
      </c>
      <c r="D26" s="15">
        <v>9.8000000000000007</v>
      </c>
      <c r="E26" s="15">
        <v>57.7</v>
      </c>
      <c r="F26" s="15">
        <v>16.3</v>
      </c>
      <c r="G26" s="15">
        <v>337.5</v>
      </c>
      <c r="H26" s="15">
        <v>81.5</v>
      </c>
      <c r="I26" s="15">
        <v>211.7</v>
      </c>
      <c r="J26" s="15">
        <v>157.9</v>
      </c>
      <c r="K26" s="15">
        <v>210</v>
      </c>
      <c r="L26" s="15">
        <v>232.2</v>
      </c>
      <c r="M26" s="15">
        <v>131.19999999999999</v>
      </c>
      <c r="N26" s="15">
        <v>192.2</v>
      </c>
    </row>
    <row r="27" spans="1:14">
      <c r="A27" s="11">
        <v>2016</v>
      </c>
      <c r="B27" s="9">
        <f>SUM(C27:N27)</f>
        <v>1715.6000000000001</v>
      </c>
      <c r="C27" s="15">
        <v>0</v>
      </c>
      <c r="D27" s="15">
        <v>48.3</v>
      </c>
      <c r="E27" s="15">
        <v>0</v>
      </c>
      <c r="F27" s="15">
        <v>15.6</v>
      </c>
      <c r="G27" s="15">
        <v>410.3</v>
      </c>
      <c r="H27" s="15">
        <v>217.9</v>
      </c>
      <c r="I27" s="15">
        <v>222.9</v>
      </c>
      <c r="J27" s="15">
        <v>330.4</v>
      </c>
      <c r="K27" s="15">
        <v>120.4</v>
      </c>
      <c r="L27" s="15">
        <v>89</v>
      </c>
      <c r="M27" s="15">
        <v>237</v>
      </c>
      <c r="N27" s="15">
        <v>23.8</v>
      </c>
    </row>
    <row r="28" spans="1:14">
      <c r="A28" s="11">
        <v>2017</v>
      </c>
      <c r="B28" s="9">
        <v>1961.4</v>
      </c>
      <c r="C28" s="15">
        <v>102.7</v>
      </c>
      <c r="D28" s="15">
        <v>18</v>
      </c>
      <c r="E28" s="15">
        <v>196.2</v>
      </c>
      <c r="F28" s="15">
        <v>0</v>
      </c>
      <c r="G28" s="15">
        <v>519.4</v>
      </c>
      <c r="H28" s="15">
        <v>246.1</v>
      </c>
      <c r="I28" s="15">
        <v>152.4</v>
      </c>
      <c r="J28" s="15">
        <v>242.4</v>
      </c>
      <c r="K28" s="15">
        <v>234.9</v>
      </c>
      <c r="L28" s="15">
        <v>126</v>
      </c>
      <c r="M28" s="15">
        <v>65.900000000000006</v>
      </c>
      <c r="N28" s="15">
        <v>57.9</v>
      </c>
    </row>
    <row r="29" spans="1:14">
      <c r="A29" s="11">
        <v>2018</v>
      </c>
      <c r="B29" s="9">
        <f>SUM(C29:N29)</f>
        <v>1268.5999999999999</v>
      </c>
      <c r="C29" s="15">
        <v>8</v>
      </c>
      <c r="D29" s="15">
        <v>0</v>
      </c>
      <c r="E29" s="15">
        <v>40.4</v>
      </c>
      <c r="F29" s="15">
        <v>5.0999999999999996</v>
      </c>
      <c r="G29" s="15">
        <v>202.4</v>
      </c>
      <c r="H29" s="15">
        <v>219</v>
      </c>
      <c r="I29" s="15">
        <v>194</v>
      </c>
      <c r="J29" s="15">
        <v>131.30000000000001</v>
      </c>
      <c r="K29" s="15">
        <v>109.4</v>
      </c>
      <c r="L29" s="15">
        <v>175.7</v>
      </c>
      <c r="M29" s="15">
        <v>113.3</v>
      </c>
      <c r="N29" s="15">
        <v>70</v>
      </c>
    </row>
    <row r="30" spans="1:14">
      <c r="A30" s="11">
        <v>2019</v>
      </c>
      <c r="B30" s="9">
        <f>SUM(C30:N30)</f>
        <v>1976</v>
      </c>
      <c r="C30" s="15">
        <v>0</v>
      </c>
      <c r="D30" s="15">
        <v>55.1</v>
      </c>
      <c r="E30" s="15">
        <v>7.8</v>
      </c>
      <c r="F30" s="15">
        <v>122.6</v>
      </c>
      <c r="G30" s="15">
        <v>26.3</v>
      </c>
      <c r="H30" s="15">
        <v>225.6</v>
      </c>
      <c r="I30" s="15">
        <v>281.8</v>
      </c>
      <c r="J30" s="15">
        <v>254.8</v>
      </c>
      <c r="K30" s="15">
        <v>208</v>
      </c>
      <c r="L30" s="15">
        <v>358.4</v>
      </c>
      <c r="M30" s="15">
        <v>252.1</v>
      </c>
      <c r="N30" s="15">
        <v>183.5</v>
      </c>
    </row>
    <row r="31" spans="1:14">
      <c r="A31" s="11">
        <v>2020</v>
      </c>
      <c r="B31" s="9">
        <f>SUM(C31:N31)</f>
        <v>2121.9</v>
      </c>
      <c r="C31" s="15">
        <v>21.8</v>
      </c>
      <c r="D31" s="15">
        <v>4.9000000000000004</v>
      </c>
      <c r="E31" s="15">
        <v>35.700000000000003</v>
      </c>
      <c r="F31" s="15">
        <v>138.69999999999999</v>
      </c>
      <c r="G31" s="15">
        <v>419</v>
      </c>
      <c r="H31" s="15">
        <v>217.3</v>
      </c>
      <c r="I31" s="15">
        <v>426.1</v>
      </c>
      <c r="J31" s="15">
        <v>233.2</v>
      </c>
      <c r="K31" s="15">
        <v>295</v>
      </c>
      <c r="L31" s="15">
        <v>26.4</v>
      </c>
      <c r="M31" s="15">
        <v>212.4</v>
      </c>
      <c r="N31" s="15">
        <v>91.4</v>
      </c>
    </row>
    <row r="32" spans="1:14">
      <c r="A32" s="11">
        <v>2021</v>
      </c>
      <c r="B32" s="9">
        <f>SUM(C32:N32)</f>
        <v>1897.2</v>
      </c>
      <c r="C32" s="15">
        <v>131</v>
      </c>
      <c r="D32" s="15">
        <v>14.9</v>
      </c>
      <c r="E32" s="15">
        <v>145.80000000000001</v>
      </c>
      <c r="F32" s="15">
        <v>49.1</v>
      </c>
      <c r="G32" s="15">
        <v>340.9</v>
      </c>
      <c r="H32" s="15">
        <v>108.3</v>
      </c>
      <c r="I32" s="15">
        <v>170</v>
      </c>
      <c r="J32" s="15">
        <v>120.4</v>
      </c>
      <c r="K32" s="15">
        <v>161.5</v>
      </c>
      <c r="L32" s="15">
        <v>242.6</v>
      </c>
      <c r="M32" s="15">
        <v>314.39999999999998</v>
      </c>
      <c r="N32" s="15">
        <v>98.3</v>
      </c>
    </row>
    <row r="33" spans="1:20">
      <c r="A33" s="11">
        <v>2022</v>
      </c>
      <c r="B33" s="9">
        <f>SUM(C33:N33)</f>
        <v>2088.8000000000002</v>
      </c>
      <c r="C33" s="15">
        <v>10.8</v>
      </c>
      <c r="D33" s="15">
        <v>66.900000000000006</v>
      </c>
      <c r="E33" s="15">
        <v>30.2</v>
      </c>
      <c r="F33" s="15">
        <v>37</v>
      </c>
      <c r="G33" s="15">
        <v>511.3</v>
      </c>
      <c r="H33" s="15">
        <v>136.9</v>
      </c>
      <c r="I33" s="15">
        <v>264.89999999999998</v>
      </c>
      <c r="J33" s="15">
        <v>154.6</v>
      </c>
      <c r="K33" s="15">
        <v>244.5</v>
      </c>
      <c r="L33" s="15">
        <v>175.7</v>
      </c>
      <c r="M33" s="15">
        <v>245.2</v>
      </c>
      <c r="N33" s="15">
        <v>210.8</v>
      </c>
    </row>
    <row r="34" spans="1:20">
      <c r="A34" s="11">
        <v>2023</v>
      </c>
      <c r="B34" s="9">
        <v>1954.5</v>
      </c>
      <c r="C34" s="15">
        <v>59.8</v>
      </c>
      <c r="D34" s="15">
        <v>9.3000000000000007</v>
      </c>
      <c r="E34" s="15">
        <v>26.5</v>
      </c>
      <c r="F34" s="15">
        <v>46.7</v>
      </c>
      <c r="G34" s="15">
        <v>185.1</v>
      </c>
      <c r="H34" s="15">
        <v>127</v>
      </c>
      <c r="I34" s="15">
        <v>207.2</v>
      </c>
      <c r="J34" s="15">
        <v>148</v>
      </c>
      <c r="K34" s="15">
        <v>351.9</v>
      </c>
      <c r="L34" s="15">
        <v>441.5</v>
      </c>
      <c r="M34" s="15">
        <v>145.30000000000001</v>
      </c>
      <c r="N34" s="15">
        <v>206.2</v>
      </c>
    </row>
    <row r="35" spans="1:20">
      <c r="A35" s="11">
        <v>2024</v>
      </c>
      <c r="B35" s="9">
        <v>1726.9</v>
      </c>
      <c r="C35" s="15">
        <v>40</v>
      </c>
      <c r="D35" s="15">
        <v>0</v>
      </c>
      <c r="E35" s="15">
        <v>4.9000000000000004</v>
      </c>
      <c r="F35" s="15">
        <v>122.1</v>
      </c>
      <c r="G35" s="15">
        <v>168.9</v>
      </c>
      <c r="H35" s="15">
        <v>115.6</v>
      </c>
      <c r="I35" s="15">
        <v>101.5</v>
      </c>
      <c r="J35" s="15">
        <v>459.4</v>
      </c>
      <c r="K35" s="15">
        <v>207.6</v>
      </c>
      <c r="L35" s="15">
        <v>299.10000000000002</v>
      </c>
      <c r="M35" s="15">
        <v>117.1</v>
      </c>
      <c r="N35" s="15">
        <v>90.7</v>
      </c>
    </row>
    <row r="36" spans="1:20" s="3" customFormat="1">
      <c r="A36" s="16">
        <v>2025</v>
      </c>
      <c r="B36" s="17">
        <f>SUM(C36:N36)</f>
        <v>1574.9999999999998</v>
      </c>
      <c r="C36" s="18">
        <v>46.9</v>
      </c>
      <c r="D36" s="18">
        <v>71</v>
      </c>
      <c r="E36" s="18">
        <v>142.4</v>
      </c>
      <c r="F36" s="18">
        <v>77.7</v>
      </c>
      <c r="G36" s="18">
        <v>100.1</v>
      </c>
      <c r="H36" s="18">
        <v>175.8</v>
      </c>
      <c r="I36" s="18">
        <v>378.3</v>
      </c>
      <c r="J36" s="18">
        <v>96.899999999999906</v>
      </c>
      <c r="K36" s="18">
        <v>103.6</v>
      </c>
      <c r="L36" s="18">
        <v>168.7</v>
      </c>
      <c r="M36" s="18">
        <v>154.1</v>
      </c>
      <c r="N36" s="18">
        <v>59.5</v>
      </c>
      <c r="O36" s="2"/>
      <c r="P36" s="2"/>
      <c r="Q36" s="2"/>
      <c r="R36" s="2"/>
      <c r="S36" s="2"/>
      <c r="T36" s="2"/>
    </row>
    <row r="37" spans="1:20" s="3" customFormat="1">
      <c r="A37" s="20" t="s">
        <v>14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20">
      <c r="A38" s="23" t="s">
        <v>15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2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"/>
    </row>
  </sheetData>
  <protectedRanges>
    <protectedRange sqref="C15:N15" name="Range1_1_3_1"/>
    <protectedRange sqref="C16:N17" name="Range1_1_2_4_1"/>
    <protectedRange sqref="C18:N18" name="Range1_1_2_2_5"/>
    <protectedRange sqref="C19:N20" name="Range1_1_2_2_1_1"/>
    <protectedRange sqref="C21:N21" name="Range1_1_2_2_2_1"/>
    <protectedRange sqref="C22:N22" name="Range1_1_2_2_3_1"/>
    <protectedRange sqref="C23:N23" name="Range1_1_2_2_4_1"/>
    <protectedRange password="CE8E" sqref="A23" name="Range1_1_4"/>
    <protectedRange password="CE8E" sqref="A24 A27 A30 A33" name="Range1_3_1"/>
    <protectedRange password="CE8E" sqref="A37" name="Range1_4_1"/>
    <protectedRange password="CE8E" sqref="A28:A29 A31:A32 A34:A35" name="Range1_5_1"/>
    <protectedRange password="CE8E" sqref="A25:A26" name="Range1_7_1"/>
    <protectedRange sqref="C28:N28 C33:N35" name="Range1_1_2_1_1_2_1"/>
  </protectedRanges>
  <mergeCells count="1">
    <mergeCell ref="A1:N1"/>
  </mergeCells>
  <pageMargins left="0.7" right="0.7" top="0.75" bottom="0.75" header="0.3" footer="0.3"/>
  <pageSetup scale="64" orientation="portrait" r:id="rId1"/>
  <drawing r:id="rId2"/>
  <webPublishItems count="3">
    <webPublishItem id="19479" divId="1-Geo._19479" sourceType="sheet" destinationFile="C:\Documents and Settings\f.shifaza\Desktop\BackUp_ 19 Sept\Archive 2012\1.Geography\1-Geo..mht"/>
    <webPublishItem id="2189" divId="1-Geo._2189" sourceType="range" sourceRef="A1:N38" destinationFile="C:\Users\F.shifaza\Desktop\Archive 2013\1.Geography\1.5,1.6,1.7.mht"/>
    <webPublishItem id="5840" divId="1-Geo_5840" sourceType="range" sourceRef="A1:N38" destinationFile="\\SERVER\DP Unit\Publications\Statistical  Year Book\Yearbook 2011\30 years web\1.5,1.6,1.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1.7</vt:lpstr>
      <vt:lpstr>'1.7'!Print_Area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2026-08-09T06:09:58Z</cp:lastPrinted>
  <dcterms:created xsi:type="dcterms:W3CDTF">2010-04-27T05:32:16Z</dcterms:created>
  <dcterms:modified xsi:type="dcterms:W3CDTF">2026-08-09T06:10:12Z</dcterms:modified>
</cp:coreProperties>
</file>