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.Geography\"/>
    </mc:Choice>
  </mc:AlternateContent>
  <xr:revisionPtr revIDLastSave="0" documentId="13_ncr:1_{6EAECF2E-72FF-42DC-BC04-B957CCD741C5}" xr6:coauthVersionLast="47" xr6:coauthVersionMax="47" xr10:uidLastSave="{00000000-0000-0000-0000-000000000000}"/>
  <bookViews>
    <workbookView xWindow="30" yWindow="750" windowWidth="28770" windowHeight="15450" tabRatio="781" xr2:uid="{00000000-000D-0000-FFFF-FFFF00000000}"/>
  </bookViews>
  <sheets>
    <sheet name="1.6" sheetId="5" r:id="rId1"/>
  </sheets>
  <definedNames>
    <definedName name="_xlnm.Print_Area" localSheetId="0">'1.6'!$A$1:$O$39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5" l="1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6" i="5"/>
  <c r="B27" i="5"/>
  <c r="B29" i="5"/>
  <c r="B30" i="5"/>
  <c r="B31" i="5"/>
  <c r="B32" i="5"/>
  <c r="B33" i="5"/>
  <c r="B34" i="5"/>
  <c r="B36" i="5"/>
  <c r="B37" i="5"/>
</calcChain>
</file>

<file path=xl/sharedStrings.xml><?xml version="1.0" encoding="utf-8"?>
<sst xmlns="http://schemas.openxmlformats.org/spreadsheetml/2006/main" count="17" uniqueCount="17">
  <si>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</si>
  <si>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</si>
  <si>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</si>
  <si>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</si>
  <si>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</si>
  <si>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</si>
  <si>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</si>
  <si>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</si>
  <si>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</si>
  <si>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</si>
  <si>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</si>
  <si>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</si>
  <si>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</si>
  <si>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Note: Data have been taken from the past publications of the Statistical Yearbook of Maldives</t>
  </si>
  <si>
    <t>Average</t>
  </si>
  <si>
    <t>Source: Maldives Meteorological Service</t>
  </si>
  <si>
    <t>Table 1.6 :  AVERAGE OF DAILY MAXIMUM TEMPERATURE, BY MONTH, 1992 - 2025 (HDH. HANIMAADHOO) - (Degrees Celsius)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</si>
</sst>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5" formatCode="#,##0.0"/>
    <numFmt numFmtId="166" formatCode="0.0"/>
    <numFmt numFmtId="167" formatCode="_(* #,##0.0_);_(* \(#,##0.0\);_(* &quot;-&quot;??_);_(@_)"/>
  </numFmts>
  <fonts count="20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i/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9"/>
      <name val="Calibri"/>
      <charset val="134"/>
    </font>
    <font>
      <b/>
      <sz val="10"/>
      <name val="Arial"/>
      <charset val="134"/>
    </font>
    <font>
      <b/>
      <sz val="9"/>
      <name val="Arial"/>
      <charset val="134"/>
    </font>
    <font>
      <b/>
      <sz val="10"/>
      <name val="Calibri"/>
      <charset val="134"/>
    </font>
    <font>
      <sz val="10"/>
      <color indexed="8"/>
      <name val="Calibri"/>
      <charset val="134"/>
    </font>
    <font>
      <sz val="10"/>
      <name val="Calibri"/>
      <charset val="134"/>
    </font>
    <font>
      <sz val="9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2" fillId="0" borderId="0"/>
    <xf numFmtId="0" fontId="6" fillId="0" borderId="0"/>
    <xf numFmtId="0" fontId="7" fillId="0" borderId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8" fillId="0" borderId="0"/>
    <xf numFmtId="0" fontId="6" fillId="0" borderId="0"/>
    <xf numFmtId="43" fontId="8" fillId="0" borderId="0" applyFont="0" applyFill="0" applyBorder="0" applyAlignment="0" applyProtection="0"/>
    <xf numFmtId="0" fontId="12" fillId="0" borderId="0"/>
  </cellStyleXfs>
  <cellXfs count="27">
    <xf numFmtId="0" fontId="0" fillId="0" borderId="0" xfId="0"/>
    <xf numFmtId="0" fontId="0" fillId="2" borderId="0" xfId="0" applyFill="1"/>
    <xf numFmtId="165" fontId="4" fillId="2" borderId="0" xfId="0" applyNumberFormat="1" applyFont="1" applyFill="1" applyAlignment="1">
      <alignment horizontal="right" vertical="center"/>
    </xf>
    <xf numFmtId="1" fontId="9" fillId="2" borderId="0" xfId="1" applyNumberFormat="1" applyFont="1" applyFill="1" applyAlignment="1" applyProtection="1">
      <alignment horizontal="left" vertical="center"/>
      <protection locked="0"/>
    </xf>
    <xf numFmtId="164" fontId="9" fillId="2" borderId="0" xfId="1" applyNumberFormat="1" applyFont="1" applyFill="1" applyAlignment="1">
      <alignment horizontal="left" vertical="center"/>
    </xf>
    <xf numFmtId="167" fontId="11" fillId="2" borderId="0" xfId="4" applyNumberFormat="1" applyFont="1" applyFill="1" applyBorder="1" applyAlignment="1" applyProtection="1">
      <alignment vertical="center"/>
      <protection locked="0"/>
    </xf>
    <xf numFmtId="166" fontId="5" fillId="2" borderId="0" xfId="0" applyNumberFormat="1" applyFont="1" applyFill="1" applyAlignment="1">
      <alignment horizontal="right" vertical="center"/>
    </xf>
    <xf numFmtId="167" fontId="10" fillId="2" borderId="0" xfId="4" applyNumberFormat="1" applyFont="1" applyFill="1" applyBorder="1" applyAlignment="1" applyProtection="1">
      <alignment horizontal="center" vertical="center"/>
      <protection hidden="1"/>
    </xf>
    <xf numFmtId="167" fontId="11" fillId="2" borderId="0" xfId="4" applyNumberFormat="1" applyFont="1" applyFill="1" applyBorder="1" applyAlignment="1" applyProtection="1">
      <alignment vertical="center"/>
      <protection locked="0"/>
    </xf>
    <xf numFmtId="167" fontId="11" fillId="2" borderId="0" xfId="4" applyNumberFormat="1" applyFont="1" applyFill="1" applyBorder="1" applyAlignment="1" applyProtection="1">
      <alignment horizontal="center" vertical="center"/>
      <protection locked="0"/>
    </xf>
    <xf numFmtId="0" fontId="14" fillId="3" borderId="1" xfId="0" applyNumberFormat="1" applyFont="1" applyFill="1" applyBorder="1" applyAlignment="1" applyProtection="1">
      <alignment horizontal="center" vertical="center"/>
    </xf>
    <xf numFmtId="164" fontId="15" fillId="3" borderId="2" xfId="0" applyNumberFormat="1" applyFont="1" applyFill="1" applyBorder="1" applyAlignment="1" applyProtection="1">
      <alignment horizontal="left" vertical="center"/>
    </xf>
    <xf numFmtId="165" fontId="15" fillId="3" borderId="2" xfId="0" applyNumberFormat="1" applyFont="1" applyFill="1" applyBorder="1" applyAlignment="1" applyProtection="1">
      <alignment horizontal="right" vertical="center"/>
    </xf>
    <xf numFmtId="1" fontId="16" fillId="3" borderId="0" xfId="0" applyNumberFormat="1" applyFont="1" applyFill="1" applyBorder="1" applyAlignment="1" applyProtection="1">
      <alignment horizontal="left" vertical="center"/>
      <protection locked="0"/>
    </xf>
    <xf numFmtId="165" fontId="16" fillId="3" borderId="0" xfId="0" applyNumberFormat="1" applyFont="1" applyFill="1" applyBorder="1" applyAlignment="1" applyProtection="1">
      <alignment horizontal="right" vertical="center"/>
    </xf>
    <xf numFmtId="166" fontId="17" fillId="3" borderId="0" xfId="0" applyNumberFormat="1" applyFont="1" applyFill="1" applyBorder="1" applyAlignment="1" applyProtection="1"/>
    <xf numFmtId="166" fontId="18" fillId="3" borderId="0" xfId="0" applyNumberFormat="1" applyFont="1" applyFill="1" applyBorder="1" applyAlignment="1" applyProtection="1">
      <alignment horizontal="right" vertical="center"/>
      <protection hidden="1"/>
    </xf>
    <xf numFmtId="166" fontId="18" fillId="3" borderId="0" xfId="0" applyNumberFormat="1" applyFont="1" applyFill="1" applyBorder="1" applyAlignment="1" applyProtection="1">
      <alignment horizontal="right" vertical="center"/>
    </xf>
    <xf numFmtId="165" fontId="18" fillId="3" borderId="0" xfId="0" applyNumberFormat="1" applyFont="1" applyFill="1" applyBorder="1" applyAlignment="1" applyProtection="1">
      <alignment horizontal="right" vertical="center"/>
    </xf>
    <xf numFmtId="1" fontId="16" fillId="3" borderId="1" xfId="0" applyNumberFormat="1" applyFont="1" applyFill="1" applyBorder="1" applyAlignment="1" applyProtection="1">
      <alignment horizontal="left" vertical="center"/>
      <protection locked="0"/>
    </xf>
    <xf numFmtId="165" fontId="16" fillId="3" borderId="1" xfId="0" applyNumberFormat="1" applyFont="1" applyFill="1" applyBorder="1" applyAlignment="1" applyProtection="1">
      <alignment horizontal="right" vertical="center"/>
    </xf>
    <xf numFmtId="165" fontId="18" fillId="3" borderId="1" xfId="0" applyNumberFormat="1" applyFont="1" applyFill="1" applyBorder="1" applyAlignment="1" applyProtection="1">
      <alignment horizontal="right" vertical="center"/>
    </xf>
    <xf numFmtId="1" fontId="13" fillId="3" borderId="0" xfId="0" applyNumberFormat="1" applyFont="1" applyFill="1" applyBorder="1" applyAlignment="1" applyProtection="1">
      <alignment horizontal="left" vertical="center"/>
      <protection locked="0"/>
    </xf>
    <xf numFmtId="164" fontId="13" fillId="3" borderId="0" xfId="0" applyNumberFormat="1" applyFont="1" applyFill="1" applyBorder="1" applyAlignment="1" applyProtection="1">
      <alignment horizontal="left" vertical="center"/>
    </xf>
    <xf numFmtId="1" fontId="15" fillId="3" borderId="0" xfId="0" applyNumberFormat="1" applyFont="1" applyFill="1" applyBorder="1" applyAlignment="1" applyProtection="1">
      <alignment horizontal="left" vertical="center"/>
      <protection locked="0"/>
    </xf>
    <xf numFmtId="165" fontId="15" fillId="3" borderId="0" xfId="0" applyNumberFormat="1" applyFont="1" applyFill="1" applyBorder="1" applyAlignment="1" applyProtection="1">
      <alignment horizontal="right" vertical="center"/>
    </xf>
    <xf numFmtId="166" fontId="19" fillId="3" borderId="0" xfId="0" applyNumberFormat="1" applyFont="1" applyFill="1" applyBorder="1" applyAlignment="1" applyProtection="1">
      <alignment horizontal="right" vertical="center"/>
    </xf>
  </cellXfs>
  <cellStyles count="11">
    <cellStyle name="Comma" xfId="4" builtinId="3"/>
    <cellStyle name="Comma 2" xfId="9" xr:uid="{D0627196-4C3D-4851-A9A7-A6C345E61ED9}"/>
    <cellStyle name="Comma 3" xfId="6" xr:uid="{18E9D1D6-0B67-4D11-A45B-C12CE6BA50F4}"/>
    <cellStyle name="Normal" xfId="0" builtinId="0"/>
    <cellStyle name="Normal 2" xfId="3" xr:uid="{00000000-0005-0000-0000-000003000000}"/>
    <cellStyle name="Normal 2 2" xfId="8" xr:uid="{90D95A8B-6C33-484C-A738-66ABDB1522EA}"/>
    <cellStyle name="Normal 3" xfId="2" xr:uid="{00000000-0005-0000-0000-000004000000}"/>
    <cellStyle name="Normal 4" xfId="7" xr:uid="{18B537E1-CAF2-4023-94E1-C68D2823D1B4}"/>
    <cellStyle name="Normal 5" xfId="10" xr:uid="{EF6D7322-5C04-4ACD-9880-CCC507BCC5D7}"/>
    <cellStyle name="Normal 6" xfId="5" xr:uid="{313A7BE0-2C7B-497D-9D86-407B1A180F0B}"/>
    <cellStyle name="Normal_Long Series" xfId="1" xr:uid="{00000000-0005-0000-0000-000005000000}"/>
  </cellStyles>
  <dxfs count="0"/>
  <tableStyles count="0" defaultTableStyle="TableStyleMedium9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O43"/>
  <sheetViews>
    <sheetView tabSelected="1" zoomScaleNormal="100" workbookViewId="0">
      <selection activeCell="U24" sqref="U24"/>
    </sheetView>
  </sheetViews>
  <sheetFormatPr defaultColWidth="9.140625" defaultRowHeight="15"/>
  <cols>
    <col min="1" max="16384" width="9.140625" style="1"/>
  </cols>
  <sheetData>
    <row r="1" spans="1:14">
      <c r="A1" s="4"/>
      <c r="B1" s="2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30" customHeight="1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>
      <c r="A3" s="11" t="s">
        <v>0</v>
      </c>
      <c r="B3" s="12" t="s">
        <v>14</v>
      </c>
      <c r="C3" s="12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  <c r="K3" s="12" t="s">
        <v>9</v>
      </c>
      <c r="L3" s="12" t="s">
        <v>10</v>
      </c>
      <c r="M3" s="12" t="s">
        <v>11</v>
      </c>
      <c r="N3" s="12" t="s">
        <v>12</v>
      </c>
    </row>
    <row r="4" spans="1:14">
      <c r="A4" s="13">
        <v>1992</v>
      </c>
      <c r="B4" s="14">
        <f>AVERAGE(C4:N4)</f>
        <v>30.477076690149556</v>
      </c>
      <c r="C4" s="15">
        <v>30.6677419354839</v>
      </c>
      <c r="D4" s="15">
        <v>30.937931034482801</v>
      </c>
      <c r="E4" s="15">
        <v>31.990322580645199</v>
      </c>
      <c r="F4" s="15">
        <v>32.32</v>
      </c>
      <c r="G4" s="15">
        <v>31.554838709677401</v>
      </c>
      <c r="H4" s="15">
        <v>30.323333333333299</v>
      </c>
      <c r="I4" s="15">
        <v>29.067741935483902</v>
      </c>
      <c r="J4" s="15">
        <v>29.277419354838699</v>
      </c>
      <c r="K4" s="15">
        <v>30.0133333333333</v>
      </c>
      <c r="L4" s="15">
        <v>29.6806451612903</v>
      </c>
      <c r="M4" s="15">
        <v>30.34</v>
      </c>
      <c r="N4" s="15">
        <v>29.551612903225799</v>
      </c>
    </row>
    <row r="5" spans="1:14">
      <c r="A5" s="13">
        <v>1993</v>
      </c>
      <c r="B5" s="14">
        <f>AVERAGE(C5:N5)</f>
        <v>30.212546722990258</v>
      </c>
      <c r="C5" s="15">
        <v>29.706451612903201</v>
      </c>
      <c r="D5" s="15">
        <v>30.253571428571401</v>
      </c>
      <c r="E5" s="15">
        <v>30.977419354838698</v>
      </c>
      <c r="F5" s="15">
        <v>31.8333333333333</v>
      </c>
      <c r="G5" s="15">
        <v>31.0451612903226</v>
      </c>
      <c r="H5" s="15">
        <v>30.383333333333301</v>
      </c>
      <c r="I5" s="15">
        <v>29.461290322580599</v>
      </c>
      <c r="J5" s="15">
        <v>29.648387096774201</v>
      </c>
      <c r="K5" s="15">
        <v>29.62</v>
      </c>
      <c r="L5" s="15">
        <v>30.145161290322601</v>
      </c>
      <c r="M5" s="15">
        <v>29.37</v>
      </c>
      <c r="N5" s="15">
        <v>30.1064516129032</v>
      </c>
    </row>
    <row r="6" spans="1:14">
      <c r="A6" s="13">
        <v>1994</v>
      </c>
      <c r="B6" s="14">
        <f>AVERAGE(C6:N6)</f>
        <v>30.551579621095758</v>
      </c>
      <c r="C6" s="15">
        <v>30.306451612903199</v>
      </c>
      <c r="D6" s="15">
        <v>30.4714285714286</v>
      </c>
      <c r="E6" s="15">
        <v>30.990322580645199</v>
      </c>
      <c r="F6" s="15">
        <v>31.5066666666667</v>
      </c>
      <c r="G6" s="15">
        <v>31.309677419354799</v>
      </c>
      <c r="H6" s="15">
        <v>30.4</v>
      </c>
      <c r="I6" s="15">
        <v>30.280645161290298</v>
      </c>
      <c r="J6" s="15">
        <v>30.277419354838699</v>
      </c>
      <c r="K6" s="15">
        <v>30.47</v>
      </c>
      <c r="L6" s="15">
        <v>30.038709677419401</v>
      </c>
      <c r="M6" s="15">
        <v>29.996666666666702</v>
      </c>
      <c r="N6" s="15">
        <v>30.570967741935501</v>
      </c>
    </row>
    <row r="7" spans="1:14">
      <c r="A7" s="13">
        <v>1995</v>
      </c>
      <c r="B7" s="14">
        <f>AVERAGE(C7:N7)</f>
        <v>30.827136456733243</v>
      </c>
      <c r="C7" s="15">
        <v>30.580645161290299</v>
      </c>
      <c r="D7" s="15">
        <v>30.907142857142901</v>
      </c>
      <c r="E7" s="15">
        <v>31.8774193548387</v>
      </c>
      <c r="F7" s="15">
        <v>32.1533333333333</v>
      </c>
      <c r="G7" s="15">
        <v>31.5903225806452</v>
      </c>
      <c r="H7" s="15">
        <v>30.6666666666667</v>
      </c>
      <c r="I7" s="15">
        <v>30.264516129032302</v>
      </c>
      <c r="J7" s="15">
        <v>30.1806451612903</v>
      </c>
      <c r="K7" s="15">
        <v>30.176666666666701</v>
      </c>
      <c r="L7" s="15">
        <v>30.4709677419355</v>
      </c>
      <c r="M7" s="15">
        <v>30.276666666666699</v>
      </c>
      <c r="N7" s="15">
        <v>30.780645161290298</v>
      </c>
    </row>
    <row r="8" spans="1:14">
      <c r="A8" s="13">
        <v>1996</v>
      </c>
      <c r="B8" s="14">
        <f>AVERAGE(C8:N8)</f>
        <v>30.603165863304913</v>
      </c>
      <c r="C8" s="15">
        <v>30.1225806451613</v>
      </c>
      <c r="D8" s="15">
        <v>30.865517241379301</v>
      </c>
      <c r="E8" s="15">
        <v>31.538709677419401</v>
      </c>
      <c r="F8" s="15">
        <v>32</v>
      </c>
      <c r="G8" s="15">
        <v>31.890322580645201</v>
      </c>
      <c r="H8" s="15">
        <v>30.413333333333298</v>
      </c>
      <c r="I8" s="15">
        <v>29.961290322580599</v>
      </c>
      <c r="J8" s="15">
        <v>29.932258064516098</v>
      </c>
      <c r="K8" s="15">
        <v>29.946666666666701</v>
      </c>
      <c r="L8" s="15">
        <v>29.851612903225799</v>
      </c>
      <c r="M8" s="15">
        <v>30.286666666666701</v>
      </c>
      <c r="N8" s="15">
        <v>30.429032258064499</v>
      </c>
    </row>
    <row r="9" spans="1:14">
      <c r="A9" s="13">
        <v>1997</v>
      </c>
      <c r="B9" s="14">
        <f>AVERAGE(C9:N9)</f>
        <v>31.237332949308762</v>
      </c>
      <c r="C9" s="15">
        <v>30.758064516129</v>
      </c>
      <c r="D9" s="15">
        <v>30.939285714285699</v>
      </c>
      <c r="E9" s="15">
        <v>32.067741935483902</v>
      </c>
      <c r="F9" s="15">
        <v>32.53</v>
      </c>
      <c r="G9" s="15">
        <v>32.190322580645201</v>
      </c>
      <c r="H9" s="15">
        <v>31.413333333333298</v>
      </c>
      <c r="I9" s="15">
        <v>30.480645161290301</v>
      </c>
      <c r="J9" s="15">
        <v>30.6516129032258</v>
      </c>
      <c r="K9" s="15">
        <v>30.3466666666667</v>
      </c>
      <c r="L9" s="15">
        <v>31.248387096774199</v>
      </c>
      <c r="M9" s="15">
        <v>31.08</v>
      </c>
      <c r="N9" s="15">
        <v>31.141935483870999</v>
      </c>
    </row>
    <row r="10" spans="1:14">
      <c r="A10" s="13">
        <v>1998</v>
      </c>
      <c r="B10" s="14">
        <f>AVERAGE(C10:N10)</f>
        <v>31.128330773169491</v>
      </c>
      <c r="C10" s="15">
        <v>31.329032258064501</v>
      </c>
      <c r="D10" s="15">
        <v>31.728571428571399</v>
      </c>
      <c r="E10" s="15">
        <v>32.387096774193601</v>
      </c>
      <c r="F10" s="15">
        <v>33.130000000000003</v>
      </c>
      <c r="G10" s="15">
        <v>32.6225806451613</v>
      </c>
      <c r="H10" s="15">
        <v>31.0566666666667</v>
      </c>
      <c r="I10" s="15">
        <v>30.403225806451601</v>
      </c>
      <c r="J10" s="15">
        <v>30.451612903225801</v>
      </c>
      <c r="K10" s="15">
        <v>30.386666666666699</v>
      </c>
      <c r="L10" s="15">
        <v>30.245161290322599</v>
      </c>
      <c r="M10" s="15">
        <v>30.18</v>
      </c>
      <c r="N10" s="15">
        <v>29.6193548387097</v>
      </c>
    </row>
    <row r="11" spans="1:14">
      <c r="A11" s="13">
        <v>1999</v>
      </c>
      <c r="B11" s="14">
        <f>AVERAGE(C11:N11)</f>
        <v>30.461561059907826</v>
      </c>
      <c r="C11" s="15">
        <v>30.2258064516129</v>
      </c>
      <c r="D11" s="15">
        <v>31.203571428571401</v>
      </c>
      <c r="E11" s="15">
        <v>31.758064516129</v>
      </c>
      <c r="F11" s="15">
        <v>31.776666666666699</v>
      </c>
      <c r="G11" s="15">
        <v>30.383870967741899</v>
      </c>
      <c r="H11" s="15">
        <v>30.276666666666699</v>
      </c>
      <c r="I11" s="15">
        <v>29.9387096774193</v>
      </c>
      <c r="J11" s="15">
        <v>29.758064516129</v>
      </c>
      <c r="K11" s="15">
        <v>30.4866666666667</v>
      </c>
      <c r="L11" s="15">
        <v>29.3935483870968</v>
      </c>
      <c r="M11" s="15">
        <v>30.25</v>
      </c>
      <c r="N11" s="15">
        <v>30.087096774193501</v>
      </c>
    </row>
    <row r="12" spans="1:14">
      <c r="A12" s="13">
        <v>2000</v>
      </c>
      <c r="B12" s="14">
        <f>AVERAGE(C12:N12)</f>
        <v>30.564451242120882</v>
      </c>
      <c r="C12" s="15">
        <v>30.1</v>
      </c>
      <c r="D12" s="15">
        <v>30.037931034482799</v>
      </c>
      <c r="E12" s="15">
        <v>31.412903225806399</v>
      </c>
      <c r="F12" s="15">
        <v>31.676666666666701</v>
      </c>
      <c r="G12" s="15">
        <v>31.506451612903199</v>
      </c>
      <c r="H12" s="15">
        <v>30.0566666666667</v>
      </c>
      <c r="I12" s="15">
        <v>30.322580645161299</v>
      </c>
      <c r="J12" s="15">
        <v>29.741935483871</v>
      </c>
      <c r="K12" s="15">
        <v>30.136666666666699</v>
      </c>
      <c r="L12" s="15">
        <v>30.306451612903199</v>
      </c>
      <c r="M12" s="15">
        <v>30.63</v>
      </c>
      <c r="N12" s="15">
        <v>30.845161290322601</v>
      </c>
    </row>
    <row r="13" spans="1:14">
      <c r="A13" s="13">
        <v>2001</v>
      </c>
      <c r="B13" s="14">
        <f>AVERAGE(C13:N13)</f>
        <v>30.870918458781361</v>
      </c>
      <c r="C13" s="15">
        <v>30.941935483870999</v>
      </c>
      <c r="D13" s="15">
        <v>30.774999999999999</v>
      </c>
      <c r="E13" s="15">
        <v>32.200000000000003</v>
      </c>
      <c r="F13" s="15">
        <v>32.0833333333333</v>
      </c>
      <c r="G13" s="15">
        <v>31.293548387096799</v>
      </c>
      <c r="H13" s="15">
        <v>30.363333333333301</v>
      </c>
      <c r="I13" s="15">
        <v>30.322580645161299</v>
      </c>
      <c r="J13" s="15">
        <v>30.241935483871</v>
      </c>
      <c r="K13" s="15">
        <v>30.296666666666699</v>
      </c>
      <c r="L13" s="15">
        <v>30.306451612903199</v>
      </c>
      <c r="M13" s="15">
        <v>31.113333333333301</v>
      </c>
      <c r="N13" s="15">
        <v>30.5129032258065</v>
      </c>
    </row>
    <row r="14" spans="1:14">
      <c r="A14" s="13">
        <v>2002</v>
      </c>
      <c r="B14" s="14">
        <f>AVERAGE(C14:N14)</f>
        <v>31.165540194572468</v>
      </c>
      <c r="C14" s="15">
        <v>30.854838709677399</v>
      </c>
      <c r="D14" s="15">
        <v>31.171428571428599</v>
      </c>
      <c r="E14" s="15">
        <v>32.345161290322601</v>
      </c>
      <c r="F14" s="15">
        <v>32.9166666666667</v>
      </c>
      <c r="G14" s="15">
        <v>31.941935483870999</v>
      </c>
      <c r="H14" s="15">
        <v>30.83</v>
      </c>
      <c r="I14" s="15">
        <v>30.748387096774199</v>
      </c>
      <c r="J14" s="15">
        <v>30.219354838709702</v>
      </c>
      <c r="K14" s="15">
        <v>31.08</v>
      </c>
      <c r="L14" s="15">
        <v>30.790322580645199</v>
      </c>
      <c r="M14" s="15">
        <v>30.44</v>
      </c>
      <c r="N14" s="15">
        <v>30.648387096774201</v>
      </c>
    </row>
    <row r="15" spans="1:14">
      <c r="A15" s="13">
        <v>2003</v>
      </c>
      <c r="B15" s="14">
        <f>AVERAGE(C15:N15)</f>
        <v>31.332299027137733</v>
      </c>
      <c r="C15" s="15">
        <v>31.216129032258099</v>
      </c>
      <c r="D15" s="15">
        <v>31.4428571428571</v>
      </c>
      <c r="E15" s="15">
        <v>32.487096774193503</v>
      </c>
      <c r="F15" s="15">
        <v>32.57</v>
      </c>
      <c r="G15" s="15">
        <v>32.2870967741936</v>
      </c>
      <c r="H15" s="15">
        <v>31.37</v>
      </c>
      <c r="I15" s="15">
        <v>30.645161290322601</v>
      </c>
      <c r="J15" s="15">
        <v>31.1838709677419</v>
      </c>
      <c r="K15" s="15">
        <v>30.86</v>
      </c>
      <c r="L15" s="15">
        <v>30.858064516129001</v>
      </c>
      <c r="M15" s="15">
        <v>30.086666666666702</v>
      </c>
      <c r="N15" s="15">
        <v>30.980645161290301</v>
      </c>
    </row>
    <row r="16" spans="1:14">
      <c r="A16" s="13">
        <v>2004</v>
      </c>
      <c r="B16" s="14">
        <f>AVERAGE(C16:N16)</f>
        <v>31.095694289951805</v>
      </c>
      <c r="C16" s="16">
        <v>31.474193548387099</v>
      </c>
      <c r="D16" s="16">
        <v>31.8241379310345</v>
      </c>
      <c r="E16" s="16">
        <v>32.6645161290323</v>
      </c>
      <c r="F16" s="16">
        <v>32.543333333333301</v>
      </c>
      <c r="G16" s="16">
        <v>31.4709677419355</v>
      </c>
      <c r="H16" s="16">
        <v>31.11</v>
      </c>
      <c r="I16" s="16">
        <v>30.041935483871001</v>
      </c>
      <c r="J16" s="16">
        <v>30.593548387096799</v>
      </c>
      <c r="K16" s="16">
        <v>29.953333333333301</v>
      </c>
      <c r="L16" s="16">
        <v>30.3</v>
      </c>
      <c r="M16" s="16">
        <v>30.4433333333333</v>
      </c>
      <c r="N16" s="16">
        <v>30.7290322580645</v>
      </c>
    </row>
    <row r="17" spans="1:14">
      <c r="A17" s="13">
        <v>2005</v>
      </c>
      <c r="B17" s="14">
        <f>AVERAGE(C17:N17)</f>
        <v>31.241666666666671</v>
      </c>
      <c r="C17" s="16">
        <v>30.7</v>
      </c>
      <c r="D17" s="16">
        <v>31.6</v>
      </c>
      <c r="E17" s="16">
        <v>32.6</v>
      </c>
      <c r="F17" s="16">
        <v>32.799999999999997</v>
      </c>
      <c r="G17" s="16">
        <v>33</v>
      </c>
      <c r="H17" s="16">
        <v>31.1</v>
      </c>
      <c r="I17" s="16">
        <v>30.6</v>
      </c>
      <c r="J17" s="16">
        <v>31</v>
      </c>
      <c r="K17" s="16">
        <v>30.1</v>
      </c>
      <c r="L17" s="16">
        <v>30.5</v>
      </c>
      <c r="M17" s="16">
        <v>30.6</v>
      </c>
      <c r="N17" s="16">
        <v>30.3</v>
      </c>
    </row>
    <row r="18" spans="1:14">
      <c r="A18" s="13">
        <v>2006</v>
      </c>
      <c r="B18" s="14">
        <f>AVERAGE(C18:N18)</f>
        <v>31.127386712749612</v>
      </c>
      <c r="C18" s="16">
        <v>30.125806451612899</v>
      </c>
      <c r="D18" s="16">
        <v>31.339285714285701</v>
      </c>
      <c r="E18" s="16">
        <v>31.861290322580601</v>
      </c>
      <c r="F18" s="16">
        <v>32.843333333333298</v>
      </c>
      <c r="G18" s="16">
        <v>31.896774193548399</v>
      </c>
      <c r="H18" s="16">
        <v>31.1666666666667</v>
      </c>
      <c r="I18" s="16">
        <v>30.980645161290301</v>
      </c>
      <c r="J18" s="16">
        <v>31.1064516129032</v>
      </c>
      <c r="K18" s="16">
        <v>30.386666666666699</v>
      </c>
      <c r="L18" s="16">
        <v>30.6354838709677</v>
      </c>
      <c r="M18" s="16">
        <v>30.573333333333299</v>
      </c>
      <c r="N18" s="16">
        <v>30.612903225806502</v>
      </c>
    </row>
    <row r="19" spans="1:14">
      <c r="A19" s="13">
        <v>2007</v>
      </c>
      <c r="B19" s="14">
        <f>AVERAGE(C19:N19)</f>
        <v>31.226631464413714</v>
      </c>
      <c r="C19" s="16">
        <v>30.861290322580601</v>
      </c>
      <c r="D19" s="16">
        <v>31.2678571428571</v>
      </c>
      <c r="E19" s="16">
        <v>32.209677419354797</v>
      </c>
      <c r="F19" s="16">
        <v>32.46</v>
      </c>
      <c r="G19" s="16">
        <v>32.119354838709697</v>
      </c>
      <c r="H19" s="16">
        <v>31.226666666666699</v>
      </c>
      <c r="I19" s="16">
        <v>30.825806451612898</v>
      </c>
      <c r="J19" s="16">
        <v>30.980645161290301</v>
      </c>
      <c r="K19" s="16">
        <v>30.6466666666667</v>
      </c>
      <c r="L19" s="16">
        <v>30.854838709677399</v>
      </c>
      <c r="M19" s="16">
        <v>30.87</v>
      </c>
      <c r="N19" s="16">
        <v>30.396774193548399</v>
      </c>
    </row>
    <row r="20" spans="1:14">
      <c r="A20" s="13">
        <v>2008</v>
      </c>
      <c r="B20" s="14">
        <f>AVERAGE(C20:N20)</f>
        <v>30.882586484983307</v>
      </c>
      <c r="C20" s="16">
        <v>30.593548387096799</v>
      </c>
      <c r="D20" s="16">
        <v>30.4275862068965</v>
      </c>
      <c r="E20" s="16">
        <v>30.6354838709677</v>
      </c>
      <c r="F20" s="16">
        <v>31.62</v>
      </c>
      <c r="G20" s="16">
        <v>31.580645161290299</v>
      </c>
      <c r="H20" s="16">
        <v>30.813333333333301</v>
      </c>
      <c r="I20" s="16">
        <v>30.432258064516098</v>
      </c>
      <c r="J20" s="16">
        <v>30.6645161290323</v>
      </c>
      <c r="K20" s="16">
        <v>30.993666666666702</v>
      </c>
      <c r="L20" s="16">
        <v>30.845161290322601</v>
      </c>
      <c r="M20" s="16">
        <v>31.13</v>
      </c>
      <c r="N20" s="16">
        <v>30.854838709677399</v>
      </c>
    </row>
    <row r="21" spans="1:14">
      <c r="A21" s="13">
        <v>2009</v>
      </c>
      <c r="B21" s="14">
        <f>AVERAGE(C21:N21)</f>
        <v>31.332351510496675</v>
      </c>
      <c r="C21" s="17">
        <v>30.745161290322599</v>
      </c>
      <c r="D21" s="17">
        <v>31.457142857142902</v>
      </c>
      <c r="E21" s="17">
        <v>32.422580645161297</v>
      </c>
      <c r="F21" s="17">
        <v>32.113333333333301</v>
      </c>
      <c r="G21" s="17">
        <v>32.080645161290299</v>
      </c>
      <c r="H21" s="17">
        <v>31.133333333333301</v>
      </c>
      <c r="I21" s="17">
        <v>30.9225806451613</v>
      </c>
      <c r="J21" s="17">
        <v>30.616129032258101</v>
      </c>
      <c r="K21" s="17">
        <v>30.77</v>
      </c>
      <c r="L21" s="17">
        <v>31.580645161290299</v>
      </c>
      <c r="M21" s="17">
        <v>31.046666666666699</v>
      </c>
      <c r="N21" s="17">
        <v>31.1</v>
      </c>
    </row>
    <row r="22" spans="1:14">
      <c r="A22" s="13">
        <v>2010</v>
      </c>
      <c r="B22" s="14">
        <f>AVERAGE(C22:N22)</f>
        <v>31.154408602150529</v>
      </c>
      <c r="C22" s="17">
        <v>31.0451612903226</v>
      </c>
      <c r="D22" s="17">
        <v>31.5</v>
      </c>
      <c r="E22" s="17">
        <v>32.700000000000003</v>
      </c>
      <c r="F22" s="17">
        <v>33.14</v>
      </c>
      <c r="G22" s="17">
        <v>31.9258064516129</v>
      </c>
      <c r="H22" s="17">
        <v>31.0133333333333</v>
      </c>
      <c r="I22" s="17">
        <v>30.9096774193548</v>
      </c>
      <c r="J22" s="17">
        <v>30.6225806451613</v>
      </c>
      <c r="K22" s="17">
        <v>30.47</v>
      </c>
      <c r="L22" s="17">
        <v>30.3774193548387</v>
      </c>
      <c r="M22" s="17">
        <v>30.216666666666701</v>
      </c>
      <c r="N22" s="17">
        <v>29.932258064516098</v>
      </c>
    </row>
    <row r="23" spans="1:14">
      <c r="A23" s="13">
        <v>2011</v>
      </c>
      <c r="B23" s="14">
        <f>AVERAGE(C23:N23)</f>
        <v>31.203807603686645</v>
      </c>
      <c r="C23" s="17">
        <v>30.3935483870968</v>
      </c>
      <c r="D23" s="17">
        <v>30.832142857142902</v>
      </c>
      <c r="E23" s="17">
        <v>31.929032258064499</v>
      </c>
      <c r="F23" s="17">
        <v>32.6</v>
      </c>
      <c r="G23" s="17">
        <v>31.745161290322599</v>
      </c>
      <c r="H23" s="17">
        <v>31.48</v>
      </c>
      <c r="I23" s="17">
        <v>30.829032258064501</v>
      </c>
      <c r="J23" s="17">
        <v>30.548387096774199</v>
      </c>
      <c r="K23" s="17">
        <v>30.8533333333333</v>
      </c>
      <c r="L23" s="17">
        <v>31.583870967741898</v>
      </c>
      <c r="M23" s="17">
        <v>30.786666666666701</v>
      </c>
      <c r="N23" s="17">
        <v>30.8645161290323</v>
      </c>
    </row>
    <row r="24" spans="1:14">
      <c r="A24" s="13">
        <v>2012</v>
      </c>
      <c r="B24" s="14">
        <v>31.352826510938101</v>
      </c>
      <c r="C24" s="17">
        <v>30.535483870967699</v>
      </c>
      <c r="D24" s="17">
        <v>31.137931034482801</v>
      </c>
      <c r="E24" s="17">
        <v>31.596774193548399</v>
      </c>
      <c r="F24" s="17">
        <v>32.523333333333298</v>
      </c>
      <c r="G24" s="17">
        <v>32.567741935483902</v>
      </c>
      <c r="H24" s="17">
        <v>31.293333333333301</v>
      </c>
      <c r="I24" s="17">
        <v>31.1225806451613</v>
      </c>
      <c r="J24" s="17">
        <v>31.006451612903199</v>
      </c>
      <c r="K24" s="17">
        <v>31.253333333333298</v>
      </c>
      <c r="L24" s="17">
        <v>30.845161290322601</v>
      </c>
      <c r="M24" s="17">
        <v>31.477599999999999</v>
      </c>
      <c r="N24" s="17">
        <v>30.874193548387101</v>
      </c>
    </row>
    <row r="25" spans="1:14">
      <c r="A25" s="13">
        <v>2013</v>
      </c>
      <c r="B25" s="14">
        <v>31.295040962621599</v>
      </c>
      <c r="C25" s="17">
        <v>30.929032258064499</v>
      </c>
      <c r="D25" s="17">
        <v>31.492857142857101</v>
      </c>
      <c r="E25" s="17">
        <v>31.977419354838698</v>
      </c>
      <c r="F25" s="17">
        <v>32.79</v>
      </c>
      <c r="G25" s="17">
        <v>31.5903225806452</v>
      </c>
      <c r="H25" s="17">
        <v>30.67</v>
      </c>
      <c r="I25" s="17">
        <v>30.735483870967801</v>
      </c>
      <c r="J25" s="17">
        <v>30.767741935483901</v>
      </c>
      <c r="K25" s="17">
        <v>30.6466666666667</v>
      </c>
      <c r="L25" s="17">
        <v>31.538709677419401</v>
      </c>
      <c r="M25" s="17">
        <v>31.47</v>
      </c>
      <c r="N25" s="17">
        <v>30.932258064516098</v>
      </c>
    </row>
    <row r="26" spans="1:14">
      <c r="A26" s="13">
        <v>2014</v>
      </c>
      <c r="B26" s="14">
        <f>AVERAGE(C26:N26)</f>
        <v>31.608333333333331</v>
      </c>
      <c r="C26" s="17">
        <v>30.9</v>
      </c>
      <c r="D26" s="17">
        <v>31.3</v>
      </c>
      <c r="E26" s="17">
        <v>31.9</v>
      </c>
      <c r="F26" s="17">
        <v>32.799999999999997</v>
      </c>
      <c r="G26" s="17">
        <v>32.700000000000003</v>
      </c>
      <c r="H26" s="17">
        <v>32</v>
      </c>
      <c r="I26" s="17">
        <v>31.6</v>
      </c>
      <c r="J26" s="17">
        <v>30.8</v>
      </c>
      <c r="K26" s="17">
        <v>31</v>
      </c>
      <c r="L26" s="17">
        <v>31.4</v>
      </c>
      <c r="M26" s="17">
        <v>31.5</v>
      </c>
      <c r="N26" s="17">
        <v>31.4</v>
      </c>
    </row>
    <row r="27" spans="1:14">
      <c r="A27" s="13">
        <v>2015</v>
      </c>
      <c r="B27" s="14">
        <f>AVERAGE(C27:N27)</f>
        <v>31.841666666666665</v>
      </c>
      <c r="C27" s="17">
        <v>31.2</v>
      </c>
      <c r="D27" s="17">
        <v>31.6</v>
      </c>
      <c r="E27" s="17">
        <v>32.299999999999997</v>
      </c>
      <c r="F27" s="17">
        <v>33.1</v>
      </c>
      <c r="G27" s="17">
        <v>32.700000000000003</v>
      </c>
      <c r="H27" s="17">
        <v>32.1</v>
      </c>
      <c r="I27" s="17">
        <v>31.7</v>
      </c>
      <c r="J27" s="17">
        <v>31.8</v>
      </c>
      <c r="K27" s="17">
        <v>31.3</v>
      </c>
      <c r="L27" s="17">
        <v>31.6</v>
      </c>
      <c r="M27" s="17">
        <v>31.3</v>
      </c>
      <c r="N27" s="17">
        <v>31.4</v>
      </c>
    </row>
    <row r="28" spans="1:14">
      <c r="A28" s="13">
        <v>2016</v>
      </c>
      <c r="B28" s="14">
        <v>31.9255141515264</v>
      </c>
      <c r="C28" s="17">
        <v>31.896774193548399</v>
      </c>
      <c r="D28" s="17">
        <v>32.068965517241402</v>
      </c>
      <c r="E28" s="17">
        <v>33.135483870967697</v>
      </c>
      <c r="F28" s="17">
        <v>33.86</v>
      </c>
      <c r="G28" s="17">
        <v>32.693548387096797</v>
      </c>
      <c r="H28" s="17">
        <v>31.966666666666701</v>
      </c>
      <c r="I28" s="17">
        <v>31.3935483870968</v>
      </c>
      <c r="J28" s="17">
        <v>31</v>
      </c>
      <c r="K28" s="17">
        <v>30.926666666666701</v>
      </c>
      <c r="L28" s="17">
        <v>31.548387096774199</v>
      </c>
      <c r="M28" s="17">
        <v>31.4</v>
      </c>
      <c r="N28" s="17">
        <v>31.216129032258099</v>
      </c>
    </row>
    <row r="29" spans="1:14">
      <c r="A29" s="13">
        <v>2017</v>
      </c>
      <c r="B29" s="14">
        <f>AVERAGE(C29:N29)</f>
        <v>31.591666666666665</v>
      </c>
      <c r="C29" s="17">
        <v>31.2</v>
      </c>
      <c r="D29" s="17">
        <v>31.2</v>
      </c>
      <c r="E29" s="17">
        <v>31.7</v>
      </c>
      <c r="F29" s="17">
        <v>33.1</v>
      </c>
      <c r="G29" s="17">
        <v>32.1</v>
      </c>
      <c r="H29" s="17">
        <v>31.2</v>
      </c>
      <c r="I29" s="17">
        <v>32</v>
      </c>
      <c r="J29" s="17">
        <v>31.4</v>
      </c>
      <c r="K29" s="17">
        <v>31.1</v>
      </c>
      <c r="L29" s="17">
        <v>31.4</v>
      </c>
      <c r="M29" s="17">
        <v>31.5</v>
      </c>
      <c r="N29" s="17">
        <v>31.2</v>
      </c>
    </row>
    <row r="30" spans="1:14">
      <c r="A30" s="13">
        <v>2018</v>
      </c>
      <c r="B30" s="14">
        <f>AVERAGE(C30:N30)</f>
        <v>31.658333333333335</v>
      </c>
      <c r="C30" s="17">
        <v>31.1</v>
      </c>
      <c r="D30" s="17">
        <v>31.9</v>
      </c>
      <c r="E30" s="17">
        <v>32.299999999999997</v>
      </c>
      <c r="F30" s="17">
        <v>33.200000000000003</v>
      </c>
      <c r="G30" s="17">
        <v>31.9</v>
      </c>
      <c r="H30" s="17">
        <v>31.1</v>
      </c>
      <c r="I30" s="17">
        <v>31.6</v>
      </c>
      <c r="J30" s="17">
        <v>31.1</v>
      </c>
      <c r="K30" s="17">
        <v>31.8</v>
      </c>
      <c r="L30" s="17">
        <v>31.1</v>
      </c>
      <c r="M30" s="17">
        <v>31.7</v>
      </c>
      <c r="N30" s="17">
        <v>31.1</v>
      </c>
    </row>
    <row r="31" spans="1:14">
      <c r="A31" s="13">
        <v>2019</v>
      </c>
      <c r="B31" s="14">
        <f>AVERAGE(C31:N31)</f>
        <v>31.938641193036347</v>
      </c>
      <c r="C31" s="17">
        <v>31.329032258064501</v>
      </c>
      <c r="D31" s="17">
        <v>31.7892857142857</v>
      </c>
      <c r="E31" s="17">
        <v>32.725806451612897</v>
      </c>
      <c r="F31" s="17">
        <v>33.453333333333298</v>
      </c>
      <c r="G31" s="17">
        <v>33.419354838709701</v>
      </c>
      <c r="H31" s="17">
        <v>32.06</v>
      </c>
      <c r="I31" s="17">
        <v>31.796774193548401</v>
      </c>
      <c r="J31" s="17">
        <v>31.535483870967699</v>
      </c>
      <c r="K31" s="17">
        <v>31.623333333333299</v>
      </c>
      <c r="L31" s="17">
        <v>31.041935483871001</v>
      </c>
      <c r="M31" s="17">
        <v>31.37</v>
      </c>
      <c r="N31" s="17">
        <v>31.1193548387097</v>
      </c>
    </row>
    <row r="32" spans="1:14">
      <c r="A32" s="13">
        <v>2020</v>
      </c>
      <c r="B32" s="14">
        <f>AVERAGE(C32:N32)</f>
        <v>32.30304350512916</v>
      </c>
      <c r="C32" s="17">
        <v>31.706451612903201</v>
      </c>
      <c r="D32" s="17">
        <v>32.282758620689698</v>
      </c>
      <c r="E32" s="17">
        <v>33.112903225806399</v>
      </c>
      <c r="F32" s="17">
        <v>33.803333333333299</v>
      </c>
      <c r="G32" s="17">
        <v>32.890322580645197</v>
      </c>
      <c r="H32" s="17">
        <v>32.299999999999997</v>
      </c>
      <c r="I32" s="17">
        <v>31.977419354838698</v>
      </c>
      <c r="J32" s="17">
        <v>31.977419354838698</v>
      </c>
      <c r="K32" s="17">
        <v>31.7366666666667</v>
      </c>
      <c r="L32" s="17">
        <v>32.209677419354797</v>
      </c>
      <c r="M32" s="17">
        <v>31.926666666666701</v>
      </c>
      <c r="N32" s="17">
        <v>31.7129032258065</v>
      </c>
    </row>
    <row r="33" spans="1:15">
      <c r="A33" s="13">
        <v>2021</v>
      </c>
      <c r="B33" s="14">
        <f>AVERAGE(C33:N33)</f>
        <v>31.712338709677429</v>
      </c>
      <c r="C33" s="17">
        <v>31.267741935483901</v>
      </c>
      <c r="D33" s="17">
        <v>31.85</v>
      </c>
      <c r="E33" s="17">
        <v>32.348387096774204</v>
      </c>
      <c r="F33" s="17">
        <v>33.023333333333298</v>
      </c>
      <c r="G33" s="17">
        <v>32.141935483871002</v>
      </c>
      <c r="H33" s="17">
        <v>31.8266666666667</v>
      </c>
      <c r="I33" s="17">
        <v>31.719354838709702</v>
      </c>
      <c r="J33" s="17">
        <v>31.2870967741935</v>
      </c>
      <c r="K33" s="17">
        <v>31.706666666666699</v>
      </c>
      <c r="L33" s="17">
        <v>31.322580645161299</v>
      </c>
      <c r="M33" s="17">
        <v>30.883333333333301</v>
      </c>
      <c r="N33" s="17">
        <v>31.170967741935499</v>
      </c>
    </row>
    <row r="34" spans="1:15">
      <c r="A34" s="13">
        <v>2022</v>
      </c>
      <c r="B34" s="14">
        <f>AVERAGE(C34:N34)</f>
        <v>31.433333333333334</v>
      </c>
      <c r="C34" s="17">
        <v>31.2</v>
      </c>
      <c r="D34" s="17">
        <v>31.4</v>
      </c>
      <c r="E34" s="17">
        <v>32.6</v>
      </c>
      <c r="F34" s="17">
        <v>32.9</v>
      </c>
      <c r="G34" s="17">
        <v>31.8</v>
      </c>
      <c r="H34" s="17">
        <v>31.9</v>
      </c>
      <c r="I34" s="17">
        <v>31</v>
      </c>
      <c r="J34" s="17">
        <v>30.7</v>
      </c>
      <c r="K34" s="17">
        <v>31</v>
      </c>
      <c r="L34" s="17">
        <v>30.6</v>
      </c>
      <c r="M34" s="17">
        <v>31.2</v>
      </c>
      <c r="N34" s="17">
        <v>30.9</v>
      </c>
    </row>
    <row r="35" spans="1:15">
      <c r="A35" s="13">
        <v>2023</v>
      </c>
      <c r="B35" s="14">
        <v>33.491666666666703</v>
      </c>
      <c r="C35" s="18">
        <v>31.3</v>
      </c>
      <c r="D35" s="18">
        <v>33.200000000000003</v>
      </c>
      <c r="E35" s="18">
        <v>33.200000000000003</v>
      </c>
      <c r="F35" s="18">
        <v>34.4</v>
      </c>
      <c r="G35" s="18">
        <v>34.6</v>
      </c>
      <c r="H35" s="18">
        <v>34.4</v>
      </c>
      <c r="I35" s="18">
        <v>33.799999999999997</v>
      </c>
      <c r="J35" s="18">
        <v>33.9</v>
      </c>
      <c r="K35" s="18">
        <v>33.1</v>
      </c>
      <c r="L35" s="18">
        <v>32.799999999999997</v>
      </c>
      <c r="M35" s="18">
        <v>33.6</v>
      </c>
      <c r="N35" s="18">
        <v>33.6</v>
      </c>
    </row>
    <row r="36" spans="1:15" s="3" customFormat="1" ht="12.75">
      <c r="A36" s="13">
        <v>2024</v>
      </c>
      <c r="B36" s="14">
        <f>AVERAGE(C36:N36)</f>
        <v>32.458333333333336</v>
      </c>
      <c r="C36" s="18">
        <v>32.200000000000003</v>
      </c>
      <c r="D36" s="18">
        <v>33.5</v>
      </c>
      <c r="E36" s="18">
        <v>33.9</v>
      </c>
      <c r="F36" s="18">
        <v>33.700000000000003</v>
      </c>
      <c r="G36" s="18">
        <v>32.700000000000003</v>
      </c>
      <c r="H36" s="18">
        <v>32.200000000000003</v>
      </c>
      <c r="I36" s="18">
        <v>31.9</v>
      </c>
      <c r="J36" s="18">
        <v>31.5</v>
      </c>
      <c r="K36" s="18">
        <v>31.8</v>
      </c>
      <c r="L36" s="18">
        <v>31.7</v>
      </c>
      <c r="M36" s="18">
        <v>32.200000000000003</v>
      </c>
      <c r="N36" s="18">
        <v>32.200000000000003</v>
      </c>
    </row>
    <row r="37" spans="1:15" s="4" customFormat="1" ht="12.75">
      <c r="A37" s="19">
        <v>2025</v>
      </c>
      <c r="B37" s="20">
        <f>AVERAGE(C37:N37)</f>
        <v>32.024999999999991</v>
      </c>
      <c r="C37" s="21">
        <v>31.8</v>
      </c>
      <c r="D37" s="21">
        <v>33.4</v>
      </c>
      <c r="E37" s="21">
        <v>32.799999999999997</v>
      </c>
      <c r="F37" s="21">
        <v>33.6</v>
      </c>
      <c r="G37" s="21">
        <v>33.1</v>
      </c>
      <c r="H37" s="21">
        <v>32.200000000000003</v>
      </c>
      <c r="I37" s="21">
        <v>31.4</v>
      </c>
      <c r="J37" s="21">
        <v>31.3</v>
      </c>
      <c r="K37" s="21">
        <v>31.4</v>
      </c>
      <c r="L37" s="21">
        <v>31.4</v>
      </c>
      <c r="M37" s="21">
        <v>30.9</v>
      </c>
      <c r="N37" s="21">
        <v>31</v>
      </c>
    </row>
    <row r="38" spans="1:15">
      <c r="A38" s="22" t="s">
        <v>13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</row>
    <row r="39" spans="1:15">
      <c r="A39" s="23" t="s">
        <v>15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</row>
    <row r="40" spans="1:15">
      <c r="A40" s="24"/>
      <c r="B40" s="25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</row>
    <row r="42" spans="1:15">
      <c r="C42" s="7"/>
      <c r="D42" s="8"/>
      <c r="E42" s="9"/>
      <c r="F42" s="9"/>
      <c r="G42" s="9"/>
      <c r="H42" s="9"/>
      <c r="I42" s="9"/>
      <c r="J42" s="9"/>
      <c r="K42" s="9"/>
      <c r="L42" s="9"/>
      <c r="M42" s="5"/>
      <c r="N42" s="5"/>
      <c r="O42" s="5"/>
    </row>
    <row r="43" spans="1:15">
      <c r="C43" s="7"/>
      <c r="D43" s="8"/>
      <c r="E43" s="9"/>
      <c r="F43" s="9"/>
      <c r="G43" s="9"/>
      <c r="H43" s="9"/>
      <c r="I43" s="9"/>
      <c r="J43" s="9"/>
      <c r="K43" s="9"/>
      <c r="L43" s="9"/>
      <c r="M43" s="5"/>
      <c r="N43" s="5"/>
      <c r="O43" s="5"/>
    </row>
  </sheetData>
  <protectedRanges>
    <protectedRange sqref="C1:N1" name="Range1_1_2_1_1"/>
    <protectedRange password="CE8E" sqref="A1 O37:XFD37" name="Range1_4"/>
    <protectedRange sqref="C16:N16" name="Range1_1_2_5"/>
    <protectedRange sqref="C17:N18" name="Range1_1_1_3_1"/>
    <protectedRange sqref="C19:N19" name="Range1_1_1_1_6"/>
    <protectedRange sqref="C20:N21" name="Range1_1_1_1_1_3"/>
    <protectedRange sqref="C22:N22" name="Range1_1_1_1_3_1"/>
    <protectedRange sqref="C23:N23" name="Range1_1_1_1_2_1"/>
    <protectedRange sqref="C24:N24" name="Range1_1_1_1_4_1"/>
    <protectedRange password="CE8E" sqref="A24" name="Range1_2_1"/>
    <protectedRange password="CE8E" sqref="A25 A28 A31 A34" name="Range1_3_1"/>
    <protectedRange password="CE8E" sqref="A38:N38" name="Range1_4_1"/>
    <protectedRange sqref="C25:N25" name="Range1_1_1_1_5_1"/>
    <protectedRange password="CE8E" sqref="A29:A30 A32:A33 A35:A36" name="Range1_5_1"/>
    <protectedRange password="CE8E" sqref="A26:A27" name="Range1_6_1"/>
    <protectedRange sqref="C26:N26" name="Range1_1_1_1_1_1_1"/>
    <protectedRange sqref="C27:N28" name="Range1_1_1_1_1_2_1"/>
    <protectedRange sqref="C29:N30 C34:N35" name="Range1_1_2_1_1_2_1"/>
    <protectedRange sqref="C31:N31" name="Range1_1_1_1_1_4_1_1"/>
    <protectedRange sqref="C32:N32" name="Range1_1_1_1_1_5_1_1"/>
    <protectedRange sqref="C33:N33" name="Range1_1_1_1_1_7_1_1"/>
    <protectedRange sqref="C36:N36" name="Range1_1_1_1_1_3_1"/>
  </protectedRanges>
  <mergeCells count="11">
    <mergeCell ref="A2:N2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</mergeCells>
  <dataValidations count="1">
    <dataValidation type="decimal" errorStyle="warning" allowBlank="1" showErrorMessage="1" errorTitle="Check data type!" error="You may enter only decimals but descriptors as NA (not available) &amp; &quot;-&quot; (dash). Check for exceptionally high or low values. Click 'yes' if you are sure what you have typed is correct." sqref="C1:N1" xr:uid="{00000000-0002-0000-0400-000000000000}">
      <formula1>0</formula1>
      <formula2>1000</formula2>
    </dataValidation>
  </dataValidations>
  <pageMargins left="0.7" right="0.7" top="0.75" bottom="0.75" header="0.3" footer="0.3"/>
  <pageSetup scale="65" orientation="portrait" r:id="rId1"/>
  <webPublishItems count="3">
    <webPublishItem id="19479" divId="1-Geo._19479" sourceType="sheet" destinationFile="C:\Documents and Settings\f.shifaza\Desktop\BackUp_ 19 Sept\Archive 2012\1.Geography\1-Geo..mht"/>
    <webPublishItem id="2189" divId="1-Geo._2189" sourceType="range" sourceRef="A1:N38" destinationFile="C:\Users\F.shifaza\Desktop\Archive 2013\1.Geography\1.5,1.6,1.7.mht"/>
    <webPublishItem id="5840" divId="1-Geo_5840" sourceType="range" sourceRef="A1:N38" destinationFile="\\SERVER\DP Unit\Publications\Statistical  Year Book\Yearbook 2011\30 years web\1.5,1.6,1.7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1.6</vt:lpstr>
      <vt:lpstr>'1.6'!Print_Area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mahaarath</dc:creator>
  <cp:lastModifiedBy>Fathimath Shifaza</cp:lastModifiedBy>
  <cp:lastPrinted>2026-08-09T06:08:45Z</cp:lastPrinted>
  <dcterms:created xsi:type="dcterms:W3CDTF">2010-04-27T05:32:16Z</dcterms:created>
  <dcterms:modified xsi:type="dcterms:W3CDTF">2026-08-09T06:09:00Z</dcterms:modified>
</cp:coreProperties>
</file>