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42E9E268-D0BB-4F26-8973-497FAC2AEB19}" xr6:coauthVersionLast="47" xr6:coauthVersionMax="47" xr10:uidLastSave="{00000000-0000-0000-0000-000000000000}"/>
  <bookViews>
    <workbookView xWindow="30" yWindow="750" windowWidth="28770" windowHeight="15450" tabRatio="781" xr2:uid="{00000000-000D-0000-FFFF-FFFF00000000}"/>
  </bookViews>
  <sheets>
    <sheet name="1.5" sheetId="5" r:id="rId1"/>
  </sheets>
  <definedNames>
    <definedName name="_xlnm.Print_Area" localSheetId="0">'1.5'!$A$1:$O$39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5" i="5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<sst xmlns="http://schemas.openxmlformats.org/spreadsheetml/2006/main" count="17" uniqueCount="17">
  <si>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</si>
  <si>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</si>
  <si>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</si>
  <si>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</si>
  <si>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</si>
  <si>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</si>
  <si>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</si>
  <si>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</si>
  <si>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</si>
  <si>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</si>
  <si>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</si>
  <si>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</si>
  <si>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</si>
  <si>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</si>
  <si>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</si>
  <si>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</si>
  <si>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1.5 :  AVERAGE OF DAILY MINIMUM TEMPERATURE, BY MONTH, 1992 - 2025 (HDH. HANIMAADHOO)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</si>
</sst>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1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i/>
      <sz val="9"/>
      <name val="Calibri"/>
      <charset val="134"/>
    </font>
    <font>
      <b/>
      <sz val="11"/>
      <name val="Calibri"/>
      <charset val="134"/>
    </font>
    <font>
      <sz val="9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0" fillId="2" borderId="0" xfId="0" applyFill="1"/>
    <xf numFmtId="0" fontId="6" fillId="3" borderId="1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left" vertical="center"/>
    </xf>
    <xf numFmtId="165" fontId="7" fillId="3" borderId="0" xfId="0" applyNumberFormat="1" applyFont="1" applyFill="1" applyBorder="1" applyAlignment="1" applyProtection="1">
      <alignment horizontal="right" vertical="center"/>
    </xf>
    <xf numFmtId="165" fontId="7" fillId="3" borderId="2" xfId="0" applyNumberFormat="1" applyFont="1" applyFill="1" applyBorder="1" applyAlignment="1" applyProtection="1">
      <alignment horizontal="right" vertical="center"/>
    </xf>
    <xf numFmtId="1" fontId="8" fillId="3" borderId="3" xfId="0" applyNumberFormat="1" applyFont="1" applyFill="1" applyBorder="1" applyAlignment="1" applyProtection="1">
      <alignment horizontal="left" vertical="center"/>
      <protection locked="0"/>
    </xf>
    <xf numFmtId="165" fontId="8" fillId="3" borderId="3" xfId="0" applyNumberFormat="1" applyFont="1" applyFill="1" applyBorder="1" applyAlignment="1" applyProtection="1">
      <alignment horizontal="right" vertical="center"/>
    </xf>
    <xf numFmtId="166" fontId="9" fillId="3" borderId="0" xfId="0" applyNumberFormat="1" applyFont="1" applyFill="1" applyBorder="1" applyAlignment="1" applyProtection="1"/>
    <xf numFmtId="1" fontId="8" fillId="3" borderId="0" xfId="0" applyNumberFormat="1" applyFont="1" applyFill="1" applyBorder="1" applyAlignment="1" applyProtection="1">
      <alignment horizontal="left" vertical="center"/>
      <protection locked="0"/>
    </xf>
    <xf numFmtId="165" fontId="8" fillId="3" borderId="0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>
      <alignment horizontal="right" vertical="center"/>
      <protection hidden="1"/>
    </xf>
    <xf numFmtId="165" fontId="10" fillId="3" borderId="0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>
      <alignment horizontal="right" vertical="center"/>
    </xf>
    <xf numFmtId="166" fontId="11" fillId="3" borderId="0" xfId="0" applyNumberFormat="1" applyFont="1" applyFill="1" applyBorder="1" applyAlignment="1" applyProtection="1">
      <alignment horizontal="right" vertical="center"/>
      <protection locked="0"/>
    </xf>
    <xf numFmtId="1" fontId="8" fillId="3" borderId="1" xfId="0" applyNumberFormat="1" applyFont="1" applyFill="1" applyBorder="1" applyAlignment="1" applyProtection="1">
      <alignment horizontal="left" vertical="center"/>
      <protection locked="0"/>
    </xf>
    <xf numFmtId="165" fontId="8" fillId="3" borderId="1" xfId="0" applyNumberFormat="1" applyFont="1" applyFill="1" applyBorder="1" applyAlignment="1" applyProtection="1">
      <alignment horizontal="right" vertical="center"/>
    </xf>
    <xf numFmtId="166" fontId="11" fillId="3" borderId="1" xfId="0" applyNumberFormat="1" applyFont="1" applyFill="1" applyBorder="1" applyAlignment="1" applyProtection="1">
      <alignment horizontal="right" vertical="center"/>
      <protection locked="0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165" fontId="13" fillId="3" borderId="0" xfId="0" applyNumberFormat="1" applyFont="1" applyFill="1" applyBorder="1" applyAlignment="1" applyProtection="1">
      <alignment horizontal="right" vertical="center"/>
      <protection hidden="1"/>
    </xf>
    <xf numFmtId="164" fontId="12" fillId="3" borderId="0" xfId="0" applyNumberFormat="1" applyFont="1" applyFill="1" applyBorder="1" applyAlignment="1" applyProtection="1">
      <alignment horizontal="left" vertical="center"/>
    </xf>
    <xf numFmtId="166" fontId="14" fillId="3" borderId="0" xfId="0" applyNumberFormat="1" applyFont="1" applyFill="1" applyBorder="1" applyAlignment="1" applyProtection="1">
      <alignment horizontal="right"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38"/>
  <sheetViews>
    <sheetView tabSelected="1" zoomScaleNormal="100" workbookViewId="0">
      <selection activeCell="S22" sqref="S22"/>
    </sheetView>
  </sheetViews>
  <sheetFormatPr defaultColWidth="9.140625" defaultRowHeight="15"/>
  <cols>
    <col min="1" max="14" width="9.140625" style="1"/>
    <col min="15" max="15" width="3" style="1" customWidth="1"/>
    <col min="16" max="16384" width="9.140625" style="1"/>
  </cols>
  <sheetData>
    <row r="1" spans="1:14" ht="32.25" customHeight="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0</v>
      </c>
      <c r="B2" s="4" t="s">
        <v>14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>
      <c r="A3" s="6">
        <v>1992</v>
      </c>
      <c r="B3" s="7">
        <f>AVERAGE(C3:N3)</f>
        <v>25.051507848226425</v>
      </c>
      <c r="C3" s="8">
        <v>24.948387096774201</v>
      </c>
      <c r="D3" s="8">
        <v>23.7137931034483</v>
      </c>
      <c r="E3" s="8">
        <v>23.896774193548399</v>
      </c>
      <c r="F3" s="8">
        <v>26.283333333333299</v>
      </c>
      <c r="G3" s="8">
        <v>26.8774193548387</v>
      </c>
      <c r="H3" s="8">
        <v>25.82</v>
      </c>
      <c r="I3" s="8">
        <v>23.941935483870999</v>
      </c>
      <c r="J3" s="8">
        <v>25.1</v>
      </c>
      <c r="K3" s="8">
        <v>25.56</v>
      </c>
      <c r="L3" s="8">
        <v>24.806451612903199</v>
      </c>
      <c r="M3" s="8">
        <v>25.37</v>
      </c>
      <c r="N3" s="8">
        <v>24.3</v>
      </c>
    </row>
    <row r="4" spans="1:14">
      <c r="A4" s="9">
        <v>1993</v>
      </c>
      <c r="B4" s="10">
        <f>AVERAGE(C4:N4)</f>
        <v>25.093549667178696</v>
      </c>
      <c r="C4" s="8">
        <v>24.219354838709702</v>
      </c>
      <c r="D4" s="8">
        <v>24.285714285714299</v>
      </c>
      <c r="E4" s="8">
        <v>25.190322580645201</v>
      </c>
      <c r="F4" s="8">
        <v>26.5566666666667</v>
      </c>
      <c r="G4" s="8">
        <v>26.3806451612903</v>
      </c>
      <c r="H4" s="8">
        <v>25.293333333333301</v>
      </c>
      <c r="I4" s="8">
        <v>24.841935483871001</v>
      </c>
      <c r="J4" s="8">
        <v>25.232258064516099</v>
      </c>
      <c r="K4" s="8">
        <v>25.35</v>
      </c>
      <c r="L4" s="8">
        <v>25.325806451612898</v>
      </c>
      <c r="M4" s="8">
        <v>24.2433333333333</v>
      </c>
      <c r="N4" s="8">
        <v>24.203225806451599</v>
      </c>
    </row>
    <row r="5" spans="1:14">
      <c r="A5" s="9">
        <v>1994</v>
      </c>
      <c r="B5" s="10">
        <f>AVERAGE(C5:N5)</f>
        <v>25.20461405529954</v>
      </c>
      <c r="C5" s="8">
        <v>24.4</v>
      </c>
      <c r="D5" s="8">
        <v>24.9321428571429</v>
      </c>
      <c r="E5" s="8">
        <v>25.267741935483901</v>
      </c>
      <c r="F5" s="8">
        <v>26.316666666666698</v>
      </c>
      <c r="G5" s="8">
        <v>26.403225806451601</v>
      </c>
      <c r="H5" s="8">
        <v>25.563333333333301</v>
      </c>
      <c r="I5" s="8">
        <v>25.248387096774199</v>
      </c>
      <c r="J5" s="8">
        <v>25.048387096774199</v>
      </c>
      <c r="K5" s="8">
        <v>25.83</v>
      </c>
      <c r="L5" s="8">
        <v>24.603225806451601</v>
      </c>
      <c r="M5" s="8">
        <v>24.11</v>
      </c>
      <c r="N5" s="8">
        <v>24.732258064516099</v>
      </c>
    </row>
    <row r="6" spans="1:14">
      <c r="A6" s="9">
        <v>1995</v>
      </c>
      <c r="B6" s="10">
        <f>AVERAGE(C6:N6)</f>
        <v>25.394340757808504</v>
      </c>
      <c r="C6" s="8">
        <v>24.9870967741935</v>
      </c>
      <c r="D6" s="8">
        <v>24.8071428571429</v>
      </c>
      <c r="E6" s="8">
        <v>25.6193548387097</v>
      </c>
      <c r="F6" s="8">
        <v>26.12</v>
      </c>
      <c r="G6" s="8">
        <v>26.719354838709702</v>
      </c>
      <c r="H6" s="8">
        <v>25.63</v>
      </c>
      <c r="I6" s="8">
        <v>25.361290322580601</v>
      </c>
      <c r="J6" s="8">
        <v>25.429032258064499</v>
      </c>
      <c r="K6" s="8">
        <v>25.936666666666699</v>
      </c>
      <c r="L6" s="8">
        <v>24.903225806451601</v>
      </c>
      <c r="M6" s="8">
        <v>25.086666666666702</v>
      </c>
      <c r="N6" s="8">
        <v>24.132258064516101</v>
      </c>
    </row>
    <row r="7" spans="1:14">
      <c r="A7" s="9">
        <v>1996</v>
      </c>
      <c r="B7" s="10">
        <f>AVERAGE(C7:N7)</f>
        <v>25.23736435545668</v>
      </c>
      <c r="C7" s="8">
        <v>24.3645161290323</v>
      </c>
      <c r="D7" s="8">
        <v>23.9931034482759</v>
      </c>
      <c r="E7" s="8">
        <v>24.806451612903199</v>
      </c>
      <c r="F7" s="8">
        <v>27.0766666666667</v>
      </c>
      <c r="G7" s="8">
        <v>26.9387096774194</v>
      </c>
      <c r="H7" s="8">
        <v>25.573333333333299</v>
      </c>
      <c r="I7" s="8">
        <v>25.145161290322601</v>
      </c>
      <c r="J7" s="8">
        <v>25.6677419354839</v>
      </c>
      <c r="K7" s="8">
        <v>25.16</v>
      </c>
      <c r="L7" s="8">
        <v>25.383870967741899</v>
      </c>
      <c r="M7" s="8">
        <v>24.303333333333299</v>
      </c>
      <c r="N7" s="8">
        <v>24.435483870967701</v>
      </c>
    </row>
    <row r="8" spans="1:14">
      <c r="A8" s="9">
        <v>1997</v>
      </c>
      <c r="B8" s="10">
        <f>AVERAGE(C8:N8)</f>
        <v>25.276575780849981</v>
      </c>
      <c r="C8" s="8">
        <v>24.203225806451599</v>
      </c>
      <c r="D8" s="8">
        <v>23.9142857142857</v>
      </c>
      <c r="E8" s="8">
        <v>25.0612903225807</v>
      </c>
      <c r="F8" s="8">
        <v>25.88</v>
      </c>
      <c r="G8" s="8">
        <v>26.780645161290298</v>
      </c>
      <c r="H8" s="8">
        <v>25.966666666666701</v>
      </c>
      <c r="I8" s="8">
        <v>25.193548387096801</v>
      </c>
      <c r="J8" s="8">
        <v>25.4838709677419</v>
      </c>
      <c r="K8" s="8">
        <v>25.07</v>
      </c>
      <c r="L8" s="8">
        <v>25.145161290322601</v>
      </c>
      <c r="M8" s="8">
        <v>24.8266666666667</v>
      </c>
      <c r="N8" s="8">
        <v>25.793548387096799</v>
      </c>
    </row>
    <row r="9" spans="1:14">
      <c r="A9" s="9">
        <v>1998</v>
      </c>
      <c r="B9" s="10">
        <f>AVERAGE(C9:N9)</f>
        <v>25.518742319508451</v>
      </c>
      <c r="C9" s="8">
        <v>25.916129032258102</v>
      </c>
      <c r="D9" s="8">
        <v>24.7607142857143</v>
      </c>
      <c r="E9" s="8">
        <v>25.806451612903199</v>
      </c>
      <c r="F9" s="8">
        <v>27.026666666666699</v>
      </c>
      <c r="G9" s="8">
        <v>27.264516129032302</v>
      </c>
      <c r="H9" s="8">
        <v>25.933333333333302</v>
      </c>
      <c r="I9" s="8">
        <v>25.296774193548401</v>
      </c>
      <c r="J9" s="8">
        <v>25.6516129032258</v>
      </c>
      <c r="K9" s="8">
        <v>25.1</v>
      </c>
      <c r="L9" s="8">
        <v>25.361290322580601</v>
      </c>
      <c r="M9" s="8">
        <v>24.53</v>
      </c>
      <c r="N9" s="8">
        <v>23.5774193548387</v>
      </c>
    </row>
    <row r="10" spans="1:14">
      <c r="A10" s="9">
        <v>1999</v>
      </c>
      <c r="B10" s="10">
        <f>AVERAGE(C10:N10)</f>
        <v>25.134106502816177</v>
      </c>
      <c r="C10" s="8">
        <v>23.7</v>
      </c>
      <c r="D10" s="8">
        <v>24.621428571428599</v>
      </c>
      <c r="E10" s="8">
        <v>25.990322580645199</v>
      </c>
      <c r="F10" s="8">
        <v>27.393333333333299</v>
      </c>
      <c r="G10" s="8">
        <v>25.329032258064501</v>
      </c>
      <c r="H10" s="8">
        <v>25.49</v>
      </c>
      <c r="I10" s="8">
        <v>25.190322580645201</v>
      </c>
      <c r="J10" s="8">
        <v>24.5612903225806</v>
      </c>
      <c r="K10" s="8">
        <v>25.6</v>
      </c>
      <c r="L10" s="8">
        <v>24.932258064516098</v>
      </c>
      <c r="M10" s="8">
        <v>24.64</v>
      </c>
      <c r="N10" s="8">
        <v>24.161290322580601</v>
      </c>
    </row>
    <row r="11" spans="1:14">
      <c r="A11" s="9">
        <v>2000</v>
      </c>
      <c r="B11" s="10">
        <f>AVERAGE(C11:N11)</f>
        <v>25.1471835990607</v>
      </c>
      <c r="C11" s="8">
        <v>23.3483870967742</v>
      </c>
      <c r="D11" s="8">
        <v>23.834482758620702</v>
      </c>
      <c r="E11" s="8">
        <v>26.206451612903201</v>
      </c>
      <c r="F11" s="8">
        <v>27.18</v>
      </c>
      <c r="G11" s="8">
        <v>26.5903225806452</v>
      </c>
      <c r="H11" s="8">
        <v>24.98</v>
      </c>
      <c r="I11" s="8">
        <v>25.690322580645201</v>
      </c>
      <c r="J11" s="8">
        <v>24.8645161290323</v>
      </c>
      <c r="K11" s="8">
        <v>25.026666666666699</v>
      </c>
      <c r="L11" s="8">
        <v>24.9709677419355</v>
      </c>
      <c r="M11" s="8">
        <v>24.796666666666699</v>
      </c>
      <c r="N11" s="8">
        <v>24.277419354838699</v>
      </c>
    </row>
    <row r="12" spans="1:14">
      <c r="A12" s="9">
        <v>2001</v>
      </c>
      <c r="B12" s="10">
        <f>AVERAGE(C12:N12)</f>
        <v>24.975638120839733</v>
      </c>
      <c r="C12" s="8">
        <v>24.5129032258065</v>
      </c>
      <c r="D12" s="8">
        <v>24.303571428571399</v>
      </c>
      <c r="E12" s="8">
        <v>25.3483870967742</v>
      </c>
      <c r="F12" s="8">
        <v>25.393333333333299</v>
      </c>
      <c r="G12" s="8">
        <v>26.216129032258099</v>
      </c>
      <c r="H12" s="8">
        <v>25.49</v>
      </c>
      <c r="I12" s="8">
        <v>24.980645161290301</v>
      </c>
      <c r="J12" s="8">
        <v>25.1</v>
      </c>
      <c r="K12" s="8">
        <v>24.91</v>
      </c>
      <c r="L12" s="8">
        <v>24.9677419354839</v>
      </c>
      <c r="M12" s="8">
        <v>24.8333333333333</v>
      </c>
      <c r="N12" s="8">
        <v>23.6516129032258</v>
      </c>
    </row>
    <row r="13" spans="1:14">
      <c r="A13" s="9">
        <v>2002</v>
      </c>
      <c r="B13" s="10">
        <f>AVERAGE(C13:N13)</f>
        <v>24.102919866871474</v>
      </c>
      <c r="C13" s="8">
        <v>24.403225806451601</v>
      </c>
      <c r="D13" s="8">
        <v>24.064285714285699</v>
      </c>
      <c r="E13" s="8">
        <v>24.632258064516101</v>
      </c>
      <c r="F13" s="8">
        <v>24.626666666666701</v>
      </c>
      <c r="G13" s="8">
        <v>25.087096774193601</v>
      </c>
      <c r="H13" s="8">
        <v>24.72</v>
      </c>
      <c r="I13" s="8">
        <v>24.7258064516129</v>
      </c>
      <c r="J13" s="8">
        <v>24.0451612903226</v>
      </c>
      <c r="K13" s="8">
        <v>24.113333333333301</v>
      </c>
      <c r="L13" s="8">
        <v>23.748387096774199</v>
      </c>
      <c r="M13" s="8">
        <v>22.8333333333333</v>
      </c>
      <c r="N13" s="8">
        <v>22.235483870967698</v>
      </c>
    </row>
    <row r="14" spans="1:14">
      <c r="A14" s="9">
        <v>2003</v>
      </c>
      <c r="B14" s="10">
        <f>AVERAGE(C14:N14)</f>
        <v>25.466382488479283</v>
      </c>
      <c r="C14" s="8">
        <v>24.4677419354839</v>
      </c>
      <c r="D14" s="8">
        <v>24.621428571428599</v>
      </c>
      <c r="E14" s="8">
        <v>26.041935483871001</v>
      </c>
      <c r="F14" s="8">
        <v>26.116666666666699</v>
      </c>
      <c r="G14" s="8">
        <v>26.9</v>
      </c>
      <c r="H14" s="8">
        <v>25.36</v>
      </c>
      <c r="I14" s="8">
        <v>25.219354838709702</v>
      </c>
      <c r="J14" s="8">
        <v>26.6193548387097</v>
      </c>
      <c r="K14" s="8">
        <v>25.696666666666701</v>
      </c>
      <c r="L14" s="8">
        <v>25.767741935483901</v>
      </c>
      <c r="M14" s="8">
        <v>24.5566666666667</v>
      </c>
      <c r="N14" s="8">
        <v>24.2290322580645</v>
      </c>
    </row>
    <row r="15" spans="1:14">
      <c r="A15" s="9">
        <v>2004</v>
      </c>
      <c r="B15" s="10">
        <f>AVERAGE(C15:N15)</f>
        <v>25.233193980966501</v>
      </c>
      <c r="C15" s="11">
        <v>24.9838709677419</v>
      </c>
      <c r="D15" s="11">
        <v>24.472413793103399</v>
      </c>
      <c r="E15" s="11">
        <v>26.216129032258099</v>
      </c>
      <c r="F15" s="11">
        <v>26.463333333333299</v>
      </c>
      <c r="G15" s="11">
        <v>26.087096774193601</v>
      </c>
      <c r="H15" s="11">
        <v>26.1</v>
      </c>
      <c r="I15" s="11">
        <v>24.8774193548387</v>
      </c>
      <c r="J15" s="11">
        <v>25.109677419354799</v>
      </c>
      <c r="K15" s="11">
        <v>24.686666666666699</v>
      </c>
      <c r="L15" s="11">
        <v>24.629032258064498</v>
      </c>
      <c r="M15" s="11">
        <v>24.453333333333301</v>
      </c>
      <c r="N15" s="11">
        <v>24.719354838709702</v>
      </c>
    </row>
    <row r="16" spans="1:14">
      <c r="A16" s="9">
        <v>2005</v>
      </c>
      <c r="B16" s="10">
        <f>AVERAGE(C16:N16)</f>
        <v>25.516666666666662</v>
      </c>
      <c r="C16" s="11">
        <v>24.3</v>
      </c>
      <c r="D16" s="11">
        <v>24.9</v>
      </c>
      <c r="E16" s="11">
        <v>26.1</v>
      </c>
      <c r="F16" s="11">
        <v>26.6</v>
      </c>
      <c r="G16" s="11">
        <v>26.7</v>
      </c>
      <c r="H16" s="11">
        <v>25.9</v>
      </c>
      <c r="I16" s="11">
        <v>25.7</v>
      </c>
      <c r="J16" s="11">
        <v>26.1</v>
      </c>
      <c r="K16" s="11">
        <v>25.1</v>
      </c>
      <c r="L16" s="11">
        <v>25.4</v>
      </c>
      <c r="M16" s="11">
        <v>25</v>
      </c>
      <c r="N16" s="11">
        <v>24.4</v>
      </c>
    </row>
    <row r="17" spans="1:14">
      <c r="A17" s="9">
        <v>2006</v>
      </c>
      <c r="B17" s="10">
        <f>AVERAGE(C17:N17)</f>
        <v>25.319168586789559</v>
      </c>
      <c r="C17" s="12">
        <v>23.890322580645201</v>
      </c>
      <c r="D17" s="12">
        <v>24.003571428571401</v>
      </c>
      <c r="E17" s="12">
        <v>25.841935483871001</v>
      </c>
      <c r="F17" s="12">
        <v>27.1533333333333</v>
      </c>
      <c r="G17" s="12">
        <v>26.1967741935484</v>
      </c>
      <c r="H17" s="12">
        <v>25.6466666666667</v>
      </c>
      <c r="I17" s="12">
        <v>26.109677419354799</v>
      </c>
      <c r="J17" s="12">
        <v>25.612903225806502</v>
      </c>
      <c r="K17" s="12">
        <v>24.9433333333333</v>
      </c>
      <c r="L17" s="12">
        <v>25.232258064516099</v>
      </c>
      <c r="M17" s="12">
        <v>24.476666666666699</v>
      </c>
      <c r="N17" s="12">
        <v>24.722580645161301</v>
      </c>
    </row>
    <row r="18" spans="1:14">
      <c r="A18" s="9">
        <v>2007</v>
      </c>
      <c r="B18" s="10">
        <f>AVERAGE(C18:N18)</f>
        <v>25.117610087045581</v>
      </c>
      <c r="C18" s="12">
        <v>24.0161290322581</v>
      </c>
      <c r="D18" s="12">
        <v>24.2214285714286</v>
      </c>
      <c r="E18" s="12">
        <v>25.3645161290323</v>
      </c>
      <c r="F18" s="12">
        <v>26.133333333333301</v>
      </c>
      <c r="G18" s="12">
        <v>26.406451612903201</v>
      </c>
      <c r="H18" s="12">
        <v>25.456666666666699</v>
      </c>
      <c r="I18" s="12">
        <v>25.251612903225801</v>
      </c>
      <c r="J18" s="12">
        <v>25.474193548387099</v>
      </c>
      <c r="K18" s="12">
        <v>25.42</v>
      </c>
      <c r="L18" s="12">
        <v>25.1677419354839</v>
      </c>
      <c r="M18" s="12">
        <v>24.476666666666699</v>
      </c>
      <c r="N18" s="12">
        <v>24.022580645161302</v>
      </c>
    </row>
    <row r="19" spans="1:14">
      <c r="A19" s="9">
        <v>2008</v>
      </c>
      <c r="B19" s="10">
        <f>AVERAGE(C19:N19)</f>
        <v>25.08836546780373</v>
      </c>
      <c r="C19" s="11">
        <v>23.9096774193548</v>
      </c>
      <c r="D19" s="11">
        <v>24.579310344827601</v>
      </c>
      <c r="E19" s="11">
        <v>24.703225806451599</v>
      </c>
      <c r="F19" s="11">
        <v>25.77</v>
      </c>
      <c r="G19" s="11">
        <v>25.9870967741935</v>
      </c>
      <c r="H19" s="11">
        <v>25.3466666666667</v>
      </c>
      <c r="I19" s="11">
        <v>24.777419354838699</v>
      </c>
      <c r="J19" s="11">
        <v>25.554838709677401</v>
      </c>
      <c r="K19" s="11">
        <v>25.89</v>
      </c>
      <c r="L19" s="11">
        <v>24.845161290322601</v>
      </c>
      <c r="M19" s="11">
        <v>25.106666666666701</v>
      </c>
      <c r="N19" s="11">
        <v>24.5903225806452</v>
      </c>
    </row>
    <row r="20" spans="1:14">
      <c r="A20" s="9">
        <v>2009</v>
      </c>
      <c r="B20" s="10">
        <f>AVERAGE(C20:N20)</f>
        <v>25.479394521249358</v>
      </c>
      <c r="C20" s="13">
        <v>24.554838709677401</v>
      </c>
      <c r="D20" s="13">
        <v>24.157142857142901</v>
      </c>
      <c r="E20" s="13">
        <v>25.5322580645161</v>
      </c>
      <c r="F20" s="13">
        <v>26.26</v>
      </c>
      <c r="G20" s="13">
        <v>27.2870967741935</v>
      </c>
      <c r="H20" s="13">
        <v>26.036666666666701</v>
      </c>
      <c r="I20" s="13">
        <v>25.390322580645201</v>
      </c>
      <c r="J20" s="13">
        <v>25.5290322580645</v>
      </c>
      <c r="K20" s="13">
        <v>25.7633333333333</v>
      </c>
      <c r="L20" s="13">
        <v>25.341935483871001</v>
      </c>
      <c r="M20" s="13">
        <v>25.203333333333301</v>
      </c>
      <c r="N20" s="13">
        <v>24.6967741935484</v>
      </c>
    </row>
    <row r="21" spans="1:14">
      <c r="A21" s="9">
        <v>2010</v>
      </c>
      <c r="B21" s="10">
        <f>AVERAGE(C21:N21)</f>
        <v>25.727896185355846</v>
      </c>
      <c r="C21" s="13">
        <v>24.906451612903201</v>
      </c>
      <c r="D21" s="13">
        <v>25.103571428571399</v>
      </c>
      <c r="E21" s="13">
        <v>26.451612903225801</v>
      </c>
      <c r="F21" s="13">
        <v>27.4</v>
      </c>
      <c r="G21" s="13">
        <v>26.912903225806399</v>
      </c>
      <c r="H21" s="13">
        <v>25.843333333333302</v>
      </c>
      <c r="I21" s="13">
        <v>25.280645161290298</v>
      </c>
      <c r="J21" s="13">
        <v>25.674193548387102</v>
      </c>
      <c r="K21" s="13">
        <v>25.32</v>
      </c>
      <c r="L21" s="13">
        <v>26.1645161290323</v>
      </c>
      <c r="M21" s="13">
        <v>25.4033333333333</v>
      </c>
      <c r="N21" s="13">
        <v>24.2741935483871</v>
      </c>
    </row>
    <row r="22" spans="1:14">
      <c r="A22" s="9">
        <v>2011</v>
      </c>
      <c r="B22" s="10">
        <f>AVERAGE(C22:N22)</f>
        <v>25.690146569380449</v>
      </c>
      <c r="C22" s="13">
        <v>24.941935483870999</v>
      </c>
      <c r="D22" s="13">
        <v>23.889285714285698</v>
      </c>
      <c r="E22" s="13">
        <v>25.896774193548399</v>
      </c>
      <c r="F22" s="13">
        <v>26.93</v>
      </c>
      <c r="G22" s="13">
        <v>26.441935483870999</v>
      </c>
      <c r="H22" s="13">
        <v>27.0966666666667</v>
      </c>
      <c r="I22" s="13">
        <v>25.851612903225799</v>
      </c>
      <c r="J22" s="13">
        <v>25.041935483871001</v>
      </c>
      <c r="K22" s="13">
        <v>25.83</v>
      </c>
      <c r="L22" s="13">
        <v>25.867741935483899</v>
      </c>
      <c r="M22" s="13">
        <v>25.11</v>
      </c>
      <c r="N22" s="13">
        <v>25.383870967741899</v>
      </c>
    </row>
    <row r="23" spans="1:14">
      <c r="A23" s="9">
        <v>2012</v>
      </c>
      <c r="B23" s="10">
        <f>AVERAGE(C23:N23)</f>
        <v>25.801968236311954</v>
      </c>
      <c r="C23" s="13">
        <v>24.209677419354801</v>
      </c>
      <c r="D23" s="13">
        <v>24.482758620689701</v>
      </c>
      <c r="E23" s="13">
        <v>25.5129032258065</v>
      </c>
      <c r="F23" s="13">
        <v>26.62</v>
      </c>
      <c r="G23" s="13">
        <v>27.406451612903201</v>
      </c>
      <c r="H23" s="13">
        <v>26.29</v>
      </c>
      <c r="I23" s="13">
        <v>26.616129032258101</v>
      </c>
      <c r="J23" s="13">
        <v>25.838709677419399</v>
      </c>
      <c r="K23" s="13">
        <v>26.1033333333333</v>
      </c>
      <c r="L23" s="13">
        <v>25.5</v>
      </c>
      <c r="M23" s="13">
        <v>25.453333333333301</v>
      </c>
      <c r="N23" s="13">
        <v>25.5903225806452</v>
      </c>
    </row>
    <row r="24" spans="1:14">
      <c r="A24" s="9">
        <v>2013</v>
      </c>
      <c r="B24" s="10">
        <f>AVERAGE(C24:N24)</f>
        <v>25.711927803379421</v>
      </c>
      <c r="C24" s="14">
        <v>25.3774193548387</v>
      </c>
      <c r="D24" s="14">
        <v>24.8357142857143</v>
      </c>
      <c r="E24" s="14">
        <v>26.174193548387102</v>
      </c>
      <c r="F24" s="14">
        <v>27.223333333333301</v>
      </c>
      <c r="G24" s="14">
        <v>26.2741935483871</v>
      </c>
      <c r="H24" s="14">
        <v>25.2366666666667</v>
      </c>
      <c r="I24" s="14">
        <v>25.5129032258065</v>
      </c>
      <c r="J24" s="14">
        <v>25.541935483871001</v>
      </c>
      <c r="K24" s="14">
        <v>25.796666666666699</v>
      </c>
      <c r="L24" s="14">
        <v>26.435483870967701</v>
      </c>
      <c r="M24" s="14">
        <v>25.073333333333299</v>
      </c>
      <c r="N24" s="14">
        <v>25.0612903225806</v>
      </c>
    </row>
    <row r="25" spans="1:14">
      <c r="A25" s="9">
        <v>2014</v>
      </c>
      <c r="B25" s="10">
        <f>AVERAGE(C25:N25)</f>
        <v>25.974999999999998</v>
      </c>
      <c r="C25" s="14">
        <v>24.9</v>
      </c>
      <c r="D25" s="14">
        <v>24.8</v>
      </c>
      <c r="E25" s="14">
        <v>25.8</v>
      </c>
      <c r="F25" s="14">
        <v>27.4</v>
      </c>
      <c r="G25" s="14">
        <v>26.9</v>
      </c>
      <c r="H25" s="14">
        <v>26.9</v>
      </c>
      <c r="I25" s="14">
        <v>26.8</v>
      </c>
      <c r="J25" s="14">
        <v>25.5</v>
      </c>
      <c r="K25" s="14">
        <v>26</v>
      </c>
      <c r="L25" s="14">
        <v>25.6</v>
      </c>
      <c r="M25" s="14">
        <v>25.7</v>
      </c>
      <c r="N25" s="14">
        <v>25.4</v>
      </c>
    </row>
    <row r="26" spans="1:14">
      <c r="A26" s="9">
        <v>2015</v>
      </c>
      <c r="B26" s="10">
        <f>AVERAGE(C26:N26)</f>
        <v>25.974999999999998</v>
      </c>
      <c r="C26" s="14">
        <v>25</v>
      </c>
      <c r="D26" s="14">
        <v>24.8</v>
      </c>
      <c r="E26" s="14">
        <v>25.8</v>
      </c>
      <c r="F26" s="14">
        <v>26.7</v>
      </c>
      <c r="G26" s="14">
        <v>26.6</v>
      </c>
      <c r="H26" s="14">
        <v>27.1</v>
      </c>
      <c r="I26" s="14">
        <v>26.1</v>
      </c>
      <c r="J26" s="14">
        <v>26.2</v>
      </c>
      <c r="K26" s="14">
        <v>25.5</v>
      </c>
      <c r="L26" s="14">
        <v>25.9</v>
      </c>
      <c r="M26" s="14">
        <v>26</v>
      </c>
      <c r="N26" s="14">
        <v>26</v>
      </c>
    </row>
    <row r="27" spans="1:14">
      <c r="A27" s="9">
        <v>2016</v>
      </c>
      <c r="B27" s="10">
        <f>AVERAGE(C27:N27)</f>
        <v>25.770791620318864</v>
      </c>
      <c r="C27" s="14">
        <v>25.887096774193498</v>
      </c>
      <c r="D27" s="14">
        <v>25.417241379310301</v>
      </c>
      <c r="E27" s="14">
        <v>26.645161290322601</v>
      </c>
      <c r="F27" s="14">
        <v>27.89</v>
      </c>
      <c r="G27" s="14">
        <v>25.677419354838701</v>
      </c>
      <c r="H27" s="14">
        <v>26.34</v>
      </c>
      <c r="I27" s="14">
        <v>26.022580645161302</v>
      </c>
      <c r="J27" s="14">
        <v>25.3322580645161</v>
      </c>
      <c r="K27" s="14">
        <v>25.6666666666667</v>
      </c>
      <c r="L27" s="14">
        <v>25.4</v>
      </c>
      <c r="M27" s="14">
        <v>24.303333333333299</v>
      </c>
      <c r="N27" s="14">
        <v>24.6677419354839</v>
      </c>
    </row>
    <row r="28" spans="1:14">
      <c r="A28" s="9">
        <v>2017</v>
      </c>
      <c r="B28" s="10">
        <f>AVERAGE(C28:N28)</f>
        <v>25.125</v>
      </c>
      <c r="C28" s="14">
        <v>23.8</v>
      </c>
      <c r="D28" s="14">
        <v>24.3</v>
      </c>
      <c r="E28" s="14">
        <v>24.9</v>
      </c>
      <c r="F28" s="14">
        <v>27.6</v>
      </c>
      <c r="G28" s="14">
        <v>25.2</v>
      </c>
      <c r="H28" s="14">
        <v>25.4</v>
      </c>
      <c r="I28" s="14">
        <v>25.6</v>
      </c>
      <c r="J28" s="14">
        <v>25.4</v>
      </c>
      <c r="K28" s="14">
        <v>25.1</v>
      </c>
      <c r="L28" s="14">
        <v>24.8</v>
      </c>
      <c r="M28" s="14">
        <v>24.3</v>
      </c>
      <c r="N28" s="14">
        <v>25.1</v>
      </c>
    </row>
    <row r="29" spans="1:14">
      <c r="A29" s="9">
        <v>2018</v>
      </c>
      <c r="B29" s="10">
        <f>AVERAGE(C29:N29)</f>
        <v>25.3</v>
      </c>
      <c r="C29" s="14">
        <v>23.8</v>
      </c>
      <c r="D29" s="14">
        <v>25.4</v>
      </c>
      <c r="E29" s="14">
        <v>25.6</v>
      </c>
      <c r="F29" s="14">
        <v>26.9</v>
      </c>
      <c r="G29" s="14">
        <v>25.8</v>
      </c>
      <c r="H29" s="14">
        <v>25</v>
      </c>
      <c r="I29" s="14">
        <v>25.5</v>
      </c>
      <c r="J29" s="14">
        <v>25.9</v>
      </c>
      <c r="K29" s="14">
        <v>25.4</v>
      </c>
      <c r="L29" s="14">
        <v>24.6</v>
      </c>
      <c r="M29" s="14">
        <v>25.2</v>
      </c>
      <c r="N29" s="14">
        <v>24.5</v>
      </c>
    </row>
    <row r="30" spans="1:14">
      <c r="A30" s="9">
        <v>2019</v>
      </c>
      <c r="B30" s="10">
        <f>AVERAGE(C30:N30)</f>
        <v>25.519623655913975</v>
      </c>
      <c r="C30" s="14">
        <v>23.8322580645161</v>
      </c>
      <c r="D30" s="14">
        <v>25.15</v>
      </c>
      <c r="E30" s="14">
        <v>25.3193548387097</v>
      </c>
      <c r="F30" s="14">
        <v>27.09</v>
      </c>
      <c r="G30" s="14">
        <v>27.251612903225801</v>
      </c>
      <c r="H30" s="14">
        <v>26.086666666666702</v>
      </c>
      <c r="I30" s="14">
        <v>25.461290322580599</v>
      </c>
      <c r="J30" s="14">
        <v>25.777419354838699</v>
      </c>
      <c r="K30" s="14">
        <v>25.56</v>
      </c>
      <c r="L30" s="14">
        <v>24.632258064516101</v>
      </c>
      <c r="M30" s="14">
        <v>24.813333333333301</v>
      </c>
      <c r="N30" s="14">
        <v>25.261290322580699</v>
      </c>
    </row>
    <row r="31" spans="1:14">
      <c r="A31" s="9">
        <v>2020</v>
      </c>
      <c r="B31" s="10">
        <f>AVERAGE(C31:N31)</f>
        <v>25.297726201143547</v>
      </c>
      <c r="C31" s="14">
        <v>23.8032258064516</v>
      </c>
      <c r="D31" s="14">
        <v>25.446428571428601</v>
      </c>
      <c r="E31" s="14">
        <v>25.564516129032299</v>
      </c>
      <c r="F31" s="14">
        <v>26.874027777777801</v>
      </c>
      <c r="G31" s="14">
        <v>25.7709677419355</v>
      </c>
      <c r="H31" s="14">
        <v>25.01</v>
      </c>
      <c r="I31" s="14">
        <v>25.5451612903226</v>
      </c>
      <c r="J31" s="14">
        <v>25.8774193548387</v>
      </c>
      <c r="K31" s="14">
        <v>25.376666666666701</v>
      </c>
      <c r="L31" s="14">
        <v>24.580645161290299</v>
      </c>
      <c r="M31" s="14">
        <v>25.233333333333299</v>
      </c>
      <c r="N31" s="14">
        <v>24.490322580645199</v>
      </c>
    </row>
    <row r="32" spans="1:14">
      <c r="A32" s="9">
        <v>2021</v>
      </c>
      <c r="B32" s="10">
        <f>AVERAGE(C32:N32)</f>
        <v>25.637681131592419</v>
      </c>
      <c r="C32" s="14">
        <v>24.648387096774201</v>
      </c>
      <c r="D32" s="14">
        <v>24.603571428571399</v>
      </c>
      <c r="E32" s="14">
        <v>25.406451612903201</v>
      </c>
      <c r="F32" s="14">
        <v>26.733333333333299</v>
      </c>
      <c r="G32" s="14">
        <v>25.8483870967742</v>
      </c>
      <c r="H32" s="14">
        <v>26.66</v>
      </c>
      <c r="I32" s="14">
        <v>26.064516129032299</v>
      </c>
      <c r="J32" s="14">
        <v>25.812903225806501</v>
      </c>
      <c r="K32" s="14">
        <v>26.14</v>
      </c>
      <c r="L32" s="14">
        <v>25.929032258064499</v>
      </c>
      <c r="M32" s="14">
        <v>25.073333333333299</v>
      </c>
      <c r="N32" s="14">
        <v>24.732258064516099</v>
      </c>
    </row>
    <row r="33" spans="1:14">
      <c r="A33" s="9">
        <v>2022</v>
      </c>
      <c r="B33" s="10">
        <f>AVERAGE(C33:N33)</f>
        <v>25.283333333333331</v>
      </c>
      <c r="C33" s="14">
        <v>24.7</v>
      </c>
      <c r="D33" s="14">
        <v>24.8</v>
      </c>
      <c r="E33" s="14">
        <v>25.3</v>
      </c>
      <c r="F33" s="14">
        <v>26</v>
      </c>
      <c r="G33" s="14">
        <v>26.1</v>
      </c>
      <c r="H33" s="14">
        <v>26</v>
      </c>
      <c r="I33" s="14">
        <v>25.2</v>
      </c>
      <c r="J33" s="14">
        <v>25</v>
      </c>
      <c r="K33" s="14">
        <v>25.3</v>
      </c>
      <c r="L33" s="14">
        <v>25</v>
      </c>
      <c r="M33" s="14">
        <v>24.8</v>
      </c>
      <c r="N33" s="14">
        <v>25.2</v>
      </c>
    </row>
    <row r="34" spans="1:14">
      <c r="A34" s="9">
        <v>2023</v>
      </c>
      <c r="B34" s="10">
        <v>23.4583333333333</v>
      </c>
      <c r="C34" s="12">
        <v>21.3</v>
      </c>
      <c r="D34" s="12">
        <v>21.7</v>
      </c>
      <c r="E34" s="12">
        <v>23.9</v>
      </c>
      <c r="F34" s="12">
        <v>24.5</v>
      </c>
      <c r="G34" s="12">
        <v>24.1</v>
      </c>
      <c r="H34" s="12">
        <v>23.6</v>
      </c>
      <c r="I34" s="12">
        <v>23.4</v>
      </c>
      <c r="J34" s="12">
        <v>23.4</v>
      </c>
      <c r="K34" s="12">
        <v>23.6</v>
      </c>
      <c r="L34" s="12">
        <v>23.6</v>
      </c>
      <c r="M34" s="12">
        <v>24.4</v>
      </c>
      <c r="N34" s="12">
        <v>24</v>
      </c>
    </row>
    <row r="35" spans="1:14">
      <c r="A35" s="9">
        <v>2024</v>
      </c>
      <c r="B35" s="10">
        <f>AVERAGE(C35:N35)</f>
        <v>26.416666666666668</v>
      </c>
      <c r="C35" s="14">
        <v>26.1</v>
      </c>
      <c r="D35" s="14">
        <v>26.7</v>
      </c>
      <c r="E35" s="14">
        <v>27.1</v>
      </c>
      <c r="F35" s="14">
        <v>28</v>
      </c>
      <c r="G35" s="14">
        <v>27</v>
      </c>
      <c r="H35" s="14">
        <v>27</v>
      </c>
      <c r="I35" s="14">
        <v>26.9</v>
      </c>
      <c r="J35" s="14">
        <v>25.6</v>
      </c>
      <c r="K35" s="14">
        <v>25.6</v>
      </c>
      <c r="L35" s="14">
        <v>25.5</v>
      </c>
      <c r="M35" s="14">
        <v>25.9</v>
      </c>
      <c r="N35" s="14">
        <v>25.6</v>
      </c>
    </row>
    <row r="36" spans="1:14">
      <c r="A36" s="15">
        <v>2025</v>
      </c>
      <c r="B36" s="16">
        <v>26.491666666666699</v>
      </c>
      <c r="C36" s="17">
        <v>25.9</v>
      </c>
      <c r="D36" s="17">
        <v>26.3</v>
      </c>
      <c r="E36" s="17">
        <v>27</v>
      </c>
      <c r="F36" s="17">
        <v>27.7</v>
      </c>
      <c r="G36" s="17">
        <v>27.5</v>
      </c>
      <c r="H36" s="17">
        <v>26.4</v>
      </c>
      <c r="I36" s="17">
        <v>25.5</v>
      </c>
      <c r="J36" s="17">
        <v>26.2</v>
      </c>
      <c r="K36" s="17">
        <v>26.4</v>
      </c>
      <c r="L36" s="17">
        <v>26.5</v>
      </c>
      <c r="M36" s="17">
        <v>26.4</v>
      </c>
      <c r="N36" s="17">
        <v>26.1</v>
      </c>
    </row>
    <row r="37" spans="1:14">
      <c r="A37" s="18" t="s">
        <v>13</v>
      </c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>
      <c r="A38" s="20" t="s">
        <v>15</v>
      </c>
      <c r="B38" s="4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</sheetData>
  <protectedRanges>
    <protectedRange sqref="C15:N15" name="Range1_1_1"/>
    <protectedRange sqref="C16:N16" name="Range1_1_2_3"/>
    <protectedRange sqref="C19:N20" name="Range1_1_2_1"/>
    <protectedRange sqref="C21:N21" name="Range1_1_2_1_2"/>
    <protectedRange sqref="C22:N22" name="Range1_1_2_1_1"/>
    <protectedRange sqref="C23:N23" name="Range1_1_2_1_3"/>
    <protectedRange password="CE8E" sqref="A23:A24 A33 A27 A30" name="Range1_3"/>
    <protectedRange sqref="C24:N24" name="Range1_1_2_1_4"/>
    <protectedRange password="CE8E" sqref="A25:A26 A28:A29 A31:A32 A34" name="Range1_5"/>
    <protectedRange sqref="C25:N25" name="Range1_1_2_1_1_1"/>
    <protectedRange sqref="C26:N29 C33:N34" name="Range1_1_2_1_1_2"/>
    <protectedRange sqref="C30:N30" name="Range1_1_2_1_1_4"/>
    <protectedRange sqref="C31:N31" name="Range1_1_2_1_1_5"/>
    <protectedRange sqref="C32:N32" name="Range1_1_2_1_1_7"/>
    <protectedRange sqref="C37:N37" name="Range1_1_2_1_1_3"/>
    <protectedRange password="CE8E" sqref="A37" name="Range1_4_1"/>
    <protectedRange password="CE8E" sqref="A35" name="Range1_5_1"/>
    <protectedRange sqref="C36:N36" name="Range1_1_2_1_1_2_1"/>
    <protectedRange sqref="C35:N35" name="Range1_1_2_1_1_3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3">
    <webPublishItem id="19479" divId="1-Geo._19479" sourceType="sheet" destinationFile="C:\Documents and Settings\f.shifaza\Desktop\BackUp_ 19 Sept\Archive 2012\1.Geography\1-Geo..mht"/>
    <webPublishItem id="2189" divId="1-Geo._2189" sourceType="range" sourceRef="A1:N37" destinationFile="C:\Users\F.shifaza\Desktop\Archive 2013\1.Geography\1.5,1.6,1.7.mht"/>
    <webPublishItem id="5840" divId="1-Geo_5840" sourceType="range" sourceRef="A1:N37" destinationFile="\\SERVER\DP Unit\Publications\Statistical  Year Book\Yearbook 2011\30 years web\1.5,1.6,1.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2026-08-09T06:07:49Z</cp:lastPrinted>
  <dcterms:created xsi:type="dcterms:W3CDTF">2010-04-27T05:32:16Z</dcterms:created>
  <dcterms:modified xsi:type="dcterms:W3CDTF">2026-08-09T06:09:05Z</dcterms:modified>
</cp:coreProperties>
</file>