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88D3B241-5F58-4BF4-A733-1C7F7E18C1E1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7" sheetId="9" r:id="rId1"/>
  </sheets>
  <definedNames>
    <definedName name="_xlnm.Print_Area" localSheetId="0">'1.17'!$A$1:$O$53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9" l="1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3" i="9"/>
  <c r="B44" i="9"/>
  <c r="B45" i="9"/>
  <c r="B46" i="9"/>
  <c r="B47" i="9"/>
  <c r="B50" i="9"/>
</calcChain>
</file>

<file path=xl/sharedStrings.xml><?xml version="1.0" encoding="utf-8"?>
<sst xmlns="http://schemas.openxmlformats.org/spreadsheetml/2006/main" count="17" uniqueCount="17">
  <si>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</si>
  <si>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</si>
  <si>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</si>
  <si>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</si>
  <si>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</si>
  <si>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</si>
  <si>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</si>
  <si>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</si>
  <si>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</si>
  <si>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</si>
  <si>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</si>
  <si>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</si>
  <si>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</si>
  <si>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</si>
  <si>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</si>
  <si>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</si>
  <si>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Table 1.17 : RAINFALL BY MONTH, 1978 - 2025 (S.GAN) - (Millimetres)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</si>
</sst>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9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5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5" fillId="0" borderId="0"/>
    <xf numFmtId="43" fontId="7" fillId="0" borderId="0" applyFont="0" applyFill="0" applyBorder="0" applyAlignment="0" applyProtection="0"/>
    <xf numFmtId="0" fontId="10" fillId="0" borderId="0"/>
  </cellStyleXfs>
  <cellXfs count="25">
    <xf numFmtId="0" fontId="0" fillId="0" borderId="0" xfId="0"/>
    <xf numFmtId="0" fontId="0" fillId="2" borderId="0" xfId="0" applyFill="1"/>
    <xf numFmtId="167" fontId="8" fillId="2" borderId="0" xfId="4" applyNumberFormat="1" applyFont="1" applyFill="1" applyBorder="1" applyAlignment="1" applyProtection="1">
      <alignment vertical="center"/>
      <protection hidden="1"/>
    </xf>
    <xf numFmtId="167" fontId="9" fillId="2" borderId="0" xfId="4" applyNumberFormat="1" applyFont="1" applyFill="1" applyBorder="1" applyAlignment="1" applyProtection="1">
      <alignment vertical="center"/>
      <protection locked="0"/>
    </xf>
    <xf numFmtId="0" fontId="1" fillId="2" borderId="0" xfId="0" applyFont="1" applyFill="1"/>
    <xf numFmtId="0" fontId="11" fillId="3" borderId="0" xfId="0" applyNumberFormat="1" applyFont="1" applyFill="1" applyBorder="1" applyAlignment="1" applyProtection="1"/>
    <xf numFmtId="0" fontId="3" fillId="3" borderId="1" xfId="0" applyNumberFormat="1" applyFont="1" applyFill="1" applyBorder="1" applyAlignment="1" applyProtection="1">
      <alignment horizontal="center" vertical="center"/>
    </xf>
    <xf numFmtId="164" fontId="4" fillId="3" borderId="2" xfId="0" applyNumberFormat="1" applyFont="1" applyFill="1" applyBorder="1" applyAlignment="1" applyProtection="1">
      <alignment horizontal="left" vertical="center"/>
    </xf>
    <xf numFmtId="165" fontId="4" fillId="3" borderId="2" xfId="0" applyNumberFormat="1" applyFont="1" applyFill="1" applyBorder="1" applyAlignment="1" applyProtection="1">
      <alignment horizontal="right" vertical="center"/>
    </xf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165" fontId="12" fillId="3" borderId="0" xfId="0" applyNumberFormat="1" applyFont="1" applyFill="1" applyBorder="1" applyAlignment="1" applyProtection="1">
      <alignment horizontal="right" vertical="center"/>
    </xf>
    <xf numFmtId="166" fontId="13" fillId="3" borderId="3" xfId="0" applyNumberFormat="1" applyFont="1" applyFill="1" applyBorder="1" applyAlignment="1" applyProtection="1"/>
    <xf numFmtId="166" fontId="13" fillId="3" borderId="0" xfId="0" applyNumberFormat="1" applyFont="1" applyFill="1" applyBorder="1" applyAlignment="1" applyProtection="1"/>
    <xf numFmtId="165" fontId="12" fillId="3" borderId="0" xfId="0" applyNumberFormat="1" applyFont="1" applyFill="1" applyBorder="1" applyAlignment="1" applyProtection="1">
      <alignment horizontal="right" vertical="center"/>
      <protection hidden="1"/>
    </xf>
    <xf numFmtId="165" fontId="14" fillId="3" borderId="0" xfId="0" applyNumberFormat="1" applyFont="1" applyFill="1" applyBorder="1" applyAlignment="1" applyProtection="1">
      <alignment horizontal="right" vertical="center"/>
      <protection hidden="1"/>
    </xf>
    <xf numFmtId="166" fontId="14" fillId="3" borderId="0" xfId="0" applyNumberFormat="1" applyFont="1" applyFill="1" applyBorder="1" applyAlignment="1" applyProtection="1">
      <alignment horizontal="right" vertical="center"/>
    </xf>
    <xf numFmtId="1" fontId="12" fillId="3" borderId="1" xfId="0" applyNumberFormat="1" applyFont="1" applyFill="1" applyBorder="1" applyAlignment="1" applyProtection="1">
      <alignment horizontal="left" vertical="center"/>
      <protection locked="0"/>
    </xf>
    <xf numFmtId="165" fontId="12" fillId="3" borderId="1" xfId="0" applyNumberFormat="1" applyFont="1" applyFill="1" applyBorder="1" applyAlignment="1" applyProtection="1">
      <alignment horizontal="right" vertical="center"/>
      <protection hidden="1"/>
    </xf>
    <xf numFmtId="165" fontId="14" fillId="3" borderId="1" xfId="0" applyNumberFormat="1" applyFont="1" applyFill="1" applyBorder="1" applyAlignment="1" applyProtection="1">
      <alignment horizontal="right" vertical="center"/>
      <protection hidden="1"/>
    </xf>
    <xf numFmtId="1" fontId="15" fillId="3" borderId="0" xfId="0" applyNumberFormat="1" applyFont="1" applyFill="1" applyBorder="1" applyAlignment="1" applyProtection="1">
      <alignment horizontal="left" vertical="center"/>
      <protection locked="0"/>
    </xf>
    <xf numFmtId="3" fontId="16" fillId="3" borderId="0" xfId="0" applyNumberFormat="1" applyFont="1" applyFill="1" applyBorder="1" applyAlignment="1" applyProtection="1">
      <alignment vertical="center"/>
      <protection hidden="1"/>
    </xf>
    <xf numFmtId="3" fontId="11" fillId="3" borderId="0" xfId="0" applyNumberFormat="1" applyFont="1" applyFill="1" applyBorder="1" applyAlignment="1" applyProtection="1">
      <alignment vertical="center"/>
    </xf>
    <xf numFmtId="164" fontId="15" fillId="3" borderId="0" xfId="0" applyNumberFormat="1" applyFont="1" applyFill="1" applyBorder="1" applyAlignment="1" applyProtection="1">
      <alignment horizontal="left" vertical="center"/>
    </xf>
    <xf numFmtId="165" fontId="17" fillId="3" borderId="0" xfId="0" applyNumberFormat="1" applyFont="1" applyFill="1" applyBorder="1" applyAlignment="1" applyProtection="1">
      <alignment horizontal="right" vertical="center"/>
    </xf>
    <xf numFmtId="165" fontId="18" fillId="3" borderId="0" xfId="0" applyNumberFormat="1" applyFont="1" applyFill="1" applyBorder="1" applyAlignment="1" applyProtection="1">
      <alignment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R55"/>
  <sheetViews>
    <sheetView tabSelected="1" zoomScaleNormal="100" workbookViewId="0">
      <selection sqref="A1:N53"/>
    </sheetView>
  </sheetViews>
  <sheetFormatPr defaultColWidth="9.140625" defaultRowHeight="15" x14ac:dyDescent="0.25"/>
  <cols>
    <col min="1" max="16384" width="9.140625" style="1"/>
  </cols>
  <sheetData>
    <row r="1" spans="1:14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1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x14ac:dyDescent="0.25">
      <c r="A3" s="9">
        <v>1978</v>
      </c>
      <c r="B3" s="10">
        <f>SUM(C3:N3)</f>
        <v>3185.7000000000003</v>
      </c>
      <c r="C3" s="11">
        <v>192.2</v>
      </c>
      <c r="D3" s="11">
        <v>228.3</v>
      </c>
      <c r="E3" s="11">
        <v>126.9</v>
      </c>
      <c r="F3" s="11">
        <v>116.7</v>
      </c>
      <c r="G3" s="11">
        <v>488.5</v>
      </c>
      <c r="H3" s="11">
        <v>146.19999999999999</v>
      </c>
      <c r="I3" s="11">
        <v>272.89999999999998</v>
      </c>
      <c r="J3" s="11">
        <v>375.2</v>
      </c>
      <c r="K3" s="11">
        <v>154.30000000000001</v>
      </c>
      <c r="L3" s="11">
        <v>468.9</v>
      </c>
      <c r="M3" s="11">
        <v>234.8</v>
      </c>
      <c r="N3" s="11">
        <v>380.8</v>
      </c>
    </row>
    <row r="4" spans="1:14" x14ac:dyDescent="0.25">
      <c r="A4" s="9">
        <v>1979</v>
      </c>
      <c r="B4" s="10">
        <f>SUM(C4:N4)</f>
        <v>1989.4</v>
      </c>
      <c r="C4" s="12">
        <v>119.5</v>
      </c>
      <c r="D4" s="12">
        <v>202.6</v>
      </c>
      <c r="E4" s="12">
        <v>117</v>
      </c>
      <c r="F4" s="12">
        <v>47.7</v>
      </c>
      <c r="G4" s="12">
        <v>241.7</v>
      </c>
      <c r="H4" s="12">
        <v>195.5</v>
      </c>
      <c r="I4" s="12">
        <v>172.5</v>
      </c>
      <c r="J4" s="12">
        <v>165.3</v>
      </c>
      <c r="K4" s="12">
        <v>237.7</v>
      </c>
      <c r="L4" s="12">
        <v>375.2</v>
      </c>
      <c r="M4" s="12">
        <v>114.7</v>
      </c>
      <c r="N4" s="12"/>
    </row>
    <row r="5" spans="1:14" x14ac:dyDescent="0.25">
      <c r="A5" s="9">
        <v>1980</v>
      </c>
      <c r="B5" s="10">
        <f>SUM(C5:N5)</f>
        <v>1812.5</v>
      </c>
      <c r="C5" s="12">
        <v>275.5</v>
      </c>
      <c r="D5" s="12">
        <v>62.1</v>
      </c>
      <c r="E5" s="12">
        <v>52.4</v>
      </c>
      <c r="F5" s="12">
        <v>159</v>
      </c>
      <c r="G5" s="12">
        <v>233.5</v>
      </c>
      <c r="H5" s="12">
        <v>290.5</v>
      </c>
      <c r="I5" s="12">
        <v>29.2</v>
      </c>
      <c r="J5" s="12">
        <v>69.7</v>
      </c>
      <c r="K5" s="12">
        <v>255.5</v>
      </c>
      <c r="L5" s="12">
        <v>164.1</v>
      </c>
      <c r="M5" s="12">
        <v>100.4</v>
      </c>
      <c r="N5" s="12">
        <v>120.6</v>
      </c>
    </row>
    <row r="6" spans="1:14" x14ac:dyDescent="0.25">
      <c r="A6" s="9">
        <v>1981</v>
      </c>
      <c r="B6" s="10">
        <f>SUM(C6:N6)</f>
        <v>2012.8999999999996</v>
      </c>
      <c r="C6" s="12">
        <v>6.7</v>
      </c>
      <c r="D6" s="12">
        <v>15.7</v>
      </c>
      <c r="E6" s="12">
        <v>139</v>
      </c>
      <c r="F6" s="12">
        <v>63.1</v>
      </c>
      <c r="G6" s="12">
        <v>449.6</v>
      </c>
      <c r="H6" s="12">
        <v>268.7</v>
      </c>
      <c r="I6" s="12">
        <v>312.89999999999998</v>
      </c>
      <c r="J6" s="12">
        <v>57.3</v>
      </c>
      <c r="K6" s="12">
        <v>61.3</v>
      </c>
      <c r="L6" s="12">
        <v>124.8</v>
      </c>
      <c r="M6" s="12">
        <v>232.2</v>
      </c>
      <c r="N6" s="12">
        <v>281.60000000000002</v>
      </c>
    </row>
    <row r="7" spans="1:14" x14ac:dyDescent="0.25">
      <c r="A7" s="9">
        <v>1982</v>
      </c>
      <c r="B7" s="10">
        <f>SUM(C7:N7)</f>
        <v>1980.8000000000002</v>
      </c>
      <c r="C7" s="12">
        <v>11.4</v>
      </c>
      <c r="D7" s="12">
        <v>75.400000000000006</v>
      </c>
      <c r="E7" s="12">
        <v>154.19999999999999</v>
      </c>
      <c r="F7" s="12">
        <v>80</v>
      </c>
      <c r="G7" s="12">
        <v>278.39999999999998</v>
      </c>
      <c r="H7" s="12">
        <v>98.6</v>
      </c>
      <c r="I7" s="12">
        <v>115.3</v>
      </c>
      <c r="J7" s="12">
        <v>190.5</v>
      </c>
      <c r="K7" s="12">
        <v>199.4</v>
      </c>
      <c r="L7" s="12">
        <v>257.8</v>
      </c>
      <c r="M7" s="12">
        <v>159.4</v>
      </c>
      <c r="N7" s="12">
        <v>360.4</v>
      </c>
    </row>
    <row r="8" spans="1:14" x14ac:dyDescent="0.25">
      <c r="A8" s="9">
        <v>1983</v>
      </c>
      <c r="B8" s="10">
        <f>SUM(C8:N8)</f>
        <v>2401.9</v>
      </c>
      <c r="C8" s="12">
        <v>509.2</v>
      </c>
      <c r="D8" s="12">
        <v>61.5</v>
      </c>
      <c r="E8" s="12">
        <v>100.3</v>
      </c>
      <c r="F8" s="12">
        <v>98.6</v>
      </c>
      <c r="G8" s="12">
        <v>112.7</v>
      </c>
      <c r="H8" s="12">
        <v>337.8</v>
      </c>
      <c r="I8" s="12">
        <v>191.6</v>
      </c>
      <c r="J8" s="12">
        <v>184.6</v>
      </c>
      <c r="K8" s="12">
        <v>94.9</v>
      </c>
      <c r="L8" s="12">
        <v>471.3</v>
      </c>
      <c r="M8" s="12">
        <v>114</v>
      </c>
      <c r="N8" s="12">
        <v>125.4</v>
      </c>
    </row>
    <row r="9" spans="1:14" x14ac:dyDescent="0.25">
      <c r="A9" s="9">
        <v>1984</v>
      </c>
      <c r="B9" s="10">
        <f>SUM(C9:N9)</f>
        <v>2286.2000000000003</v>
      </c>
      <c r="C9" s="12">
        <v>55.9</v>
      </c>
      <c r="D9" s="12">
        <v>69.7</v>
      </c>
      <c r="E9" s="12">
        <v>256.2</v>
      </c>
      <c r="F9" s="12">
        <v>171.2</v>
      </c>
      <c r="G9" s="12">
        <v>71.5</v>
      </c>
      <c r="H9" s="12">
        <v>32.4</v>
      </c>
      <c r="I9" s="12">
        <v>177.5</v>
      </c>
      <c r="J9" s="12">
        <v>282.39999999999998</v>
      </c>
      <c r="K9" s="12">
        <v>384.1</v>
      </c>
      <c r="L9" s="12">
        <v>184.8</v>
      </c>
      <c r="M9" s="12">
        <v>403.2</v>
      </c>
      <c r="N9" s="12">
        <v>197.3</v>
      </c>
    </row>
    <row r="10" spans="1:14" x14ac:dyDescent="0.25">
      <c r="A10" s="9">
        <v>1985</v>
      </c>
      <c r="B10" s="10">
        <f>SUM(C10:N10)</f>
        <v>2307.3000000000002</v>
      </c>
      <c r="C10" s="12">
        <v>280.89999999999998</v>
      </c>
      <c r="D10" s="12">
        <v>204</v>
      </c>
      <c r="E10" s="12">
        <v>135.5</v>
      </c>
      <c r="F10" s="12">
        <v>237.1</v>
      </c>
      <c r="G10" s="12">
        <v>283.39999999999998</v>
      </c>
      <c r="H10" s="12">
        <v>4</v>
      </c>
      <c r="I10" s="12">
        <v>48.4</v>
      </c>
      <c r="J10" s="12">
        <v>54.4</v>
      </c>
      <c r="K10" s="12">
        <v>134.30000000000001</v>
      </c>
      <c r="L10" s="12">
        <v>385.3</v>
      </c>
      <c r="M10" s="12">
        <v>234.8</v>
      </c>
      <c r="N10" s="12">
        <v>305.2</v>
      </c>
    </row>
    <row r="11" spans="1:14" x14ac:dyDescent="0.25">
      <c r="A11" s="9">
        <v>1986</v>
      </c>
      <c r="B11" s="10">
        <f>SUM(C11:N11)</f>
        <v>2194.8000000000002</v>
      </c>
      <c r="C11" s="12">
        <v>217.2</v>
      </c>
      <c r="D11" s="12">
        <v>19.399999999999999</v>
      </c>
      <c r="E11" s="12">
        <v>213.9</v>
      </c>
      <c r="F11" s="12">
        <v>230.5</v>
      </c>
      <c r="G11" s="12">
        <v>263.39999999999998</v>
      </c>
      <c r="H11" s="12">
        <v>94.6</v>
      </c>
      <c r="I11" s="12">
        <v>207.2</v>
      </c>
      <c r="J11" s="12">
        <v>197.1</v>
      </c>
      <c r="K11" s="12">
        <v>85.8</v>
      </c>
      <c r="L11" s="12">
        <v>249.7</v>
      </c>
      <c r="M11" s="12">
        <v>49.4</v>
      </c>
      <c r="N11" s="12">
        <v>366.6</v>
      </c>
    </row>
    <row r="12" spans="1:14" x14ac:dyDescent="0.25">
      <c r="A12" s="9">
        <v>1987</v>
      </c>
      <c r="B12" s="10">
        <f>SUM(C12:N12)</f>
        <v>2375.3999999999996</v>
      </c>
      <c r="C12" s="12">
        <v>356</v>
      </c>
      <c r="D12" s="12">
        <v>218.1</v>
      </c>
      <c r="E12" s="12">
        <v>117</v>
      </c>
      <c r="F12" s="12">
        <v>196.9</v>
      </c>
      <c r="G12" s="12">
        <v>109.9</v>
      </c>
      <c r="H12" s="12">
        <v>294.2</v>
      </c>
      <c r="I12" s="12">
        <v>125.1</v>
      </c>
      <c r="J12" s="12">
        <v>240.1</v>
      </c>
      <c r="K12" s="12">
        <v>235.5</v>
      </c>
      <c r="L12" s="12">
        <v>228.3</v>
      </c>
      <c r="M12" s="12">
        <v>83.2</v>
      </c>
      <c r="N12" s="12">
        <v>171.1</v>
      </c>
    </row>
    <row r="13" spans="1:14" x14ac:dyDescent="0.25">
      <c r="A13" s="9">
        <v>1988</v>
      </c>
      <c r="B13" s="10">
        <f>SUM(C13:N13)</f>
        <v>2251.6</v>
      </c>
      <c r="C13" s="12">
        <v>273.5</v>
      </c>
      <c r="D13" s="12">
        <v>152.80000000000001</v>
      </c>
      <c r="E13" s="12">
        <v>208.7</v>
      </c>
      <c r="F13" s="12">
        <v>179.1</v>
      </c>
      <c r="G13" s="12">
        <v>275.10000000000002</v>
      </c>
      <c r="H13" s="12">
        <v>112.3</v>
      </c>
      <c r="I13" s="12">
        <v>146.5</v>
      </c>
      <c r="J13" s="12">
        <v>131.6</v>
      </c>
      <c r="K13" s="12">
        <v>210.4</v>
      </c>
      <c r="L13" s="12">
        <v>135.5</v>
      </c>
      <c r="M13" s="12">
        <v>82.9</v>
      </c>
      <c r="N13" s="12">
        <v>343.2</v>
      </c>
    </row>
    <row r="14" spans="1:14" x14ac:dyDescent="0.25">
      <c r="A14" s="9">
        <v>1989</v>
      </c>
      <c r="B14" s="10">
        <f>SUM(C14:N14)</f>
        <v>2482.1999999999994</v>
      </c>
      <c r="C14" s="12">
        <v>206.4</v>
      </c>
      <c r="D14" s="12">
        <v>94.4</v>
      </c>
      <c r="E14" s="12">
        <v>47</v>
      </c>
      <c r="F14" s="12">
        <v>92.7</v>
      </c>
      <c r="G14" s="12">
        <v>212</v>
      </c>
      <c r="H14" s="12">
        <v>59.8</v>
      </c>
      <c r="I14" s="12">
        <v>328.3</v>
      </c>
      <c r="J14" s="12">
        <v>182.1</v>
      </c>
      <c r="K14" s="12">
        <v>147</v>
      </c>
      <c r="L14" s="12">
        <v>715.7</v>
      </c>
      <c r="M14" s="12">
        <v>268.2</v>
      </c>
      <c r="N14" s="12">
        <v>128.6</v>
      </c>
    </row>
    <row r="15" spans="1:14" x14ac:dyDescent="0.25">
      <c r="A15" s="9">
        <v>1990</v>
      </c>
      <c r="B15" s="10">
        <f>SUM(C15:N15)</f>
        <v>2432.2999999999997</v>
      </c>
      <c r="C15" s="12">
        <v>110</v>
      </c>
      <c r="D15" s="12">
        <v>238.9</v>
      </c>
      <c r="E15" s="12">
        <v>111.5</v>
      </c>
      <c r="F15" s="12">
        <v>165.5</v>
      </c>
      <c r="G15" s="12">
        <v>112.2</v>
      </c>
      <c r="H15" s="12">
        <v>237.4</v>
      </c>
      <c r="I15" s="12">
        <v>108.3</v>
      </c>
      <c r="J15" s="12">
        <v>244.8</v>
      </c>
      <c r="K15" s="12">
        <v>121.4</v>
      </c>
      <c r="L15" s="12">
        <v>522.6</v>
      </c>
      <c r="M15" s="12">
        <v>176.7</v>
      </c>
      <c r="N15" s="12">
        <v>283</v>
      </c>
    </row>
    <row r="16" spans="1:14" x14ac:dyDescent="0.25">
      <c r="A16" s="9">
        <v>1991</v>
      </c>
      <c r="B16" s="10">
        <f>SUM(C16:N16)</f>
        <v>2870.7999999999997</v>
      </c>
      <c r="C16" s="12">
        <v>179.9</v>
      </c>
      <c r="D16" s="12">
        <v>82.6</v>
      </c>
      <c r="E16" s="12">
        <v>195.2</v>
      </c>
      <c r="F16" s="12">
        <v>254.4</v>
      </c>
      <c r="G16" s="12">
        <v>484.3</v>
      </c>
      <c r="H16" s="12">
        <v>139.4</v>
      </c>
      <c r="I16" s="12">
        <v>270.8</v>
      </c>
      <c r="J16" s="12">
        <v>79.599999999999994</v>
      </c>
      <c r="K16" s="12">
        <v>307.89999999999998</v>
      </c>
      <c r="L16" s="12">
        <v>272.2</v>
      </c>
      <c r="M16" s="12">
        <v>42.4</v>
      </c>
      <c r="N16" s="12">
        <v>562.1</v>
      </c>
    </row>
    <row r="17" spans="1:14" x14ac:dyDescent="0.25">
      <c r="A17" s="9">
        <v>1992</v>
      </c>
      <c r="B17" s="10">
        <f>SUM(C17:N17)</f>
        <v>2414.9999999999995</v>
      </c>
      <c r="C17" s="12">
        <v>497.1</v>
      </c>
      <c r="D17" s="12">
        <v>7.6</v>
      </c>
      <c r="E17" s="12">
        <v>244.7</v>
      </c>
      <c r="F17" s="12">
        <v>96.9</v>
      </c>
      <c r="G17" s="12">
        <v>130.4</v>
      </c>
      <c r="H17" s="12">
        <v>94.6</v>
      </c>
      <c r="I17" s="12">
        <v>195.3</v>
      </c>
      <c r="J17" s="12">
        <v>163.69999999999999</v>
      </c>
      <c r="K17" s="12">
        <v>275.89999999999998</v>
      </c>
      <c r="L17" s="12">
        <v>205.2</v>
      </c>
      <c r="M17" s="12">
        <v>278</v>
      </c>
      <c r="N17" s="12">
        <v>225.6</v>
      </c>
    </row>
    <row r="18" spans="1:14" x14ac:dyDescent="0.25">
      <c r="A18" s="9">
        <v>1993</v>
      </c>
      <c r="B18" s="10">
        <f>SUM(C18:N18)</f>
        <v>2133.1999999999998</v>
      </c>
      <c r="C18" s="12">
        <v>175.5</v>
      </c>
      <c r="D18" s="12">
        <v>281.2</v>
      </c>
      <c r="E18" s="12">
        <v>74.8</v>
      </c>
      <c r="F18" s="12">
        <v>171.3</v>
      </c>
      <c r="G18" s="12">
        <v>241.1</v>
      </c>
      <c r="H18" s="12">
        <v>41.5</v>
      </c>
      <c r="I18" s="12">
        <v>125.1</v>
      </c>
      <c r="J18" s="12">
        <v>275.10000000000002</v>
      </c>
      <c r="K18" s="12">
        <v>240.1</v>
      </c>
      <c r="L18" s="12">
        <v>284.10000000000002</v>
      </c>
      <c r="M18" s="12">
        <v>64.3</v>
      </c>
      <c r="N18" s="12">
        <v>159.1</v>
      </c>
    </row>
    <row r="19" spans="1:14" x14ac:dyDescent="0.25">
      <c r="A19" s="9">
        <v>1994</v>
      </c>
      <c r="B19" s="10">
        <f>SUM(C19:N19)</f>
        <v>2837.4</v>
      </c>
      <c r="C19" s="12">
        <v>325.8</v>
      </c>
      <c r="D19" s="12">
        <v>79.099999999999994</v>
      </c>
      <c r="E19" s="12">
        <v>9.8000000000000007</v>
      </c>
      <c r="F19" s="12">
        <v>325.5</v>
      </c>
      <c r="G19" s="12">
        <v>173.3</v>
      </c>
      <c r="H19" s="12">
        <v>91.1</v>
      </c>
      <c r="I19" s="12">
        <v>113.1</v>
      </c>
      <c r="J19" s="12">
        <v>127.5</v>
      </c>
      <c r="K19" s="12">
        <v>364.1</v>
      </c>
      <c r="L19" s="12">
        <v>250.1</v>
      </c>
      <c r="M19" s="12">
        <v>428.9</v>
      </c>
      <c r="N19" s="12">
        <v>549.1</v>
      </c>
    </row>
    <row r="20" spans="1:14" x14ac:dyDescent="0.25">
      <c r="A20" s="9">
        <v>1995</v>
      </c>
      <c r="B20" s="10">
        <f>SUM(C20:N20)</f>
        <v>2402.5</v>
      </c>
      <c r="C20" s="12">
        <v>352.1</v>
      </c>
      <c r="D20" s="12">
        <v>127.1</v>
      </c>
      <c r="E20" s="12">
        <v>33.700000000000003</v>
      </c>
      <c r="F20" s="12">
        <v>63.9</v>
      </c>
      <c r="G20" s="12">
        <v>264.5</v>
      </c>
      <c r="H20" s="12">
        <v>303.39999999999998</v>
      </c>
      <c r="I20" s="12">
        <v>185.4</v>
      </c>
      <c r="J20" s="12">
        <v>158.5</v>
      </c>
      <c r="K20" s="12">
        <v>193.9</v>
      </c>
      <c r="L20" s="12">
        <v>318.89999999999998</v>
      </c>
      <c r="M20" s="12">
        <v>131.1</v>
      </c>
      <c r="N20" s="12">
        <v>270</v>
      </c>
    </row>
    <row r="21" spans="1:14" x14ac:dyDescent="0.25">
      <c r="A21" s="9">
        <v>1996</v>
      </c>
      <c r="B21" s="10">
        <f>SUM(C21:N21)</f>
        <v>2031.6</v>
      </c>
      <c r="C21" s="12">
        <v>129.19999999999999</v>
      </c>
      <c r="D21" s="12">
        <v>12.1</v>
      </c>
      <c r="E21" s="12">
        <v>145.4</v>
      </c>
      <c r="F21" s="12">
        <v>139.4</v>
      </c>
      <c r="G21" s="12">
        <v>153</v>
      </c>
      <c r="H21" s="12">
        <v>181.5</v>
      </c>
      <c r="I21" s="12">
        <v>183.9</v>
      </c>
      <c r="J21" s="12">
        <v>325.60000000000002</v>
      </c>
      <c r="K21" s="12">
        <v>153.30000000000001</v>
      </c>
      <c r="L21" s="12">
        <v>226.3</v>
      </c>
      <c r="M21" s="12">
        <v>295.2</v>
      </c>
      <c r="N21" s="12">
        <v>86.7</v>
      </c>
    </row>
    <row r="22" spans="1:14" x14ac:dyDescent="0.25">
      <c r="A22" s="9">
        <v>1997</v>
      </c>
      <c r="B22" s="10">
        <f>SUM(C22:N22)</f>
        <v>2132.7000000000003</v>
      </c>
      <c r="C22" s="12">
        <v>86.5</v>
      </c>
      <c r="D22" s="12">
        <v>9.8000000000000007</v>
      </c>
      <c r="E22" s="12">
        <v>267.2</v>
      </c>
      <c r="F22" s="12">
        <v>175.6</v>
      </c>
      <c r="G22" s="12">
        <v>249.3</v>
      </c>
      <c r="H22" s="12">
        <v>247.6</v>
      </c>
      <c r="I22" s="12">
        <v>213.7</v>
      </c>
      <c r="J22" s="12">
        <v>301.60000000000002</v>
      </c>
      <c r="K22" s="12">
        <v>242</v>
      </c>
      <c r="L22" s="12">
        <v>200.1</v>
      </c>
      <c r="M22" s="12">
        <v>15.4</v>
      </c>
      <c r="N22" s="12">
        <v>123.9</v>
      </c>
    </row>
    <row r="23" spans="1:14" x14ac:dyDescent="0.25">
      <c r="A23" s="9">
        <v>1998</v>
      </c>
      <c r="B23" s="10">
        <f>SUM(C23:N23)</f>
        <v>2383.9999999999995</v>
      </c>
      <c r="C23" s="12">
        <v>105.3</v>
      </c>
      <c r="D23" s="12">
        <v>10.9</v>
      </c>
      <c r="E23" s="12">
        <v>248.7</v>
      </c>
      <c r="F23" s="12">
        <v>227.7</v>
      </c>
      <c r="G23" s="12">
        <v>373.3</v>
      </c>
      <c r="H23" s="12">
        <v>133.6</v>
      </c>
      <c r="I23" s="12">
        <v>154.19999999999999</v>
      </c>
      <c r="J23" s="12">
        <v>328.1</v>
      </c>
      <c r="K23" s="12">
        <v>123.6</v>
      </c>
      <c r="L23" s="12">
        <v>302.3</v>
      </c>
      <c r="M23" s="12">
        <v>151.4</v>
      </c>
      <c r="N23" s="12">
        <v>224.9</v>
      </c>
    </row>
    <row r="24" spans="1:14" x14ac:dyDescent="0.25">
      <c r="A24" s="9">
        <v>1999</v>
      </c>
      <c r="B24" s="10">
        <f>SUM(C24:N24)</f>
        <v>1548.8000000000002</v>
      </c>
      <c r="C24" s="12">
        <v>313.10000000000002</v>
      </c>
      <c r="D24" s="12">
        <v>119.5</v>
      </c>
      <c r="E24" s="12">
        <v>95.3</v>
      </c>
      <c r="F24" s="12">
        <v>53.4</v>
      </c>
      <c r="G24" s="12">
        <v>163.5</v>
      </c>
      <c r="H24" s="12">
        <v>92.6</v>
      </c>
      <c r="I24" s="12">
        <v>31.1</v>
      </c>
      <c r="J24" s="12">
        <v>95.1</v>
      </c>
      <c r="K24" s="12">
        <v>137.4</v>
      </c>
      <c r="L24" s="12">
        <v>138.9</v>
      </c>
      <c r="M24" s="12">
        <v>169.7</v>
      </c>
      <c r="N24" s="12">
        <v>139.19999999999999</v>
      </c>
    </row>
    <row r="25" spans="1:14" x14ac:dyDescent="0.25">
      <c r="A25" s="9">
        <v>2000</v>
      </c>
      <c r="B25" s="10">
        <f>SUM(C25:N25)</f>
        <v>2131</v>
      </c>
      <c r="C25" s="12">
        <v>246.9</v>
      </c>
      <c r="D25" s="12">
        <v>13.1</v>
      </c>
      <c r="E25" s="12">
        <v>61.9</v>
      </c>
      <c r="F25" s="12">
        <v>84.5</v>
      </c>
      <c r="G25" s="12">
        <v>190.2</v>
      </c>
      <c r="H25" s="12">
        <v>157.5</v>
      </c>
      <c r="I25" s="12">
        <v>122.5</v>
      </c>
      <c r="J25" s="12">
        <v>120.3</v>
      </c>
      <c r="K25" s="12">
        <v>314.89999999999998</v>
      </c>
      <c r="L25" s="12">
        <v>204.5</v>
      </c>
      <c r="M25" s="12">
        <v>400.9</v>
      </c>
      <c r="N25" s="12">
        <v>213.8</v>
      </c>
    </row>
    <row r="26" spans="1:14" x14ac:dyDescent="0.25">
      <c r="A26" s="9">
        <v>2001</v>
      </c>
      <c r="B26" s="10">
        <f>SUM(C26:N26)</f>
        <v>2066.6999999999998</v>
      </c>
      <c r="C26" s="12">
        <v>48.9</v>
      </c>
      <c r="D26" s="12">
        <v>3.7</v>
      </c>
      <c r="E26" s="12">
        <v>81.900000000000006</v>
      </c>
      <c r="F26" s="12">
        <v>270.89999999999998</v>
      </c>
      <c r="G26" s="12">
        <v>96.6</v>
      </c>
      <c r="H26" s="12">
        <v>60.6</v>
      </c>
      <c r="I26" s="12">
        <v>253.2</v>
      </c>
      <c r="J26" s="12">
        <v>307.39999999999998</v>
      </c>
      <c r="K26" s="12">
        <v>217.3</v>
      </c>
      <c r="L26" s="12">
        <v>197.3</v>
      </c>
      <c r="M26" s="12">
        <v>257.8</v>
      </c>
      <c r="N26" s="12">
        <v>271.10000000000002</v>
      </c>
    </row>
    <row r="27" spans="1:14" x14ac:dyDescent="0.25">
      <c r="A27" s="9">
        <v>2002</v>
      </c>
      <c r="B27" s="10">
        <f>SUM(C27:N27)</f>
        <v>3056.5</v>
      </c>
      <c r="C27" s="12">
        <v>345.7</v>
      </c>
      <c r="D27" s="12">
        <v>170.9</v>
      </c>
      <c r="E27" s="12">
        <v>110.5</v>
      </c>
      <c r="F27" s="12">
        <v>248.7</v>
      </c>
      <c r="G27" s="12">
        <v>128.19999999999999</v>
      </c>
      <c r="H27" s="12">
        <v>306.3</v>
      </c>
      <c r="I27" s="12">
        <v>299.10000000000002</v>
      </c>
      <c r="J27" s="12">
        <v>180.9</v>
      </c>
      <c r="K27" s="12">
        <v>371.4</v>
      </c>
      <c r="L27" s="12">
        <v>357.1</v>
      </c>
      <c r="M27" s="12">
        <v>255.7</v>
      </c>
      <c r="N27" s="12">
        <v>282</v>
      </c>
    </row>
    <row r="28" spans="1:14" x14ac:dyDescent="0.25">
      <c r="A28" s="9">
        <v>2003</v>
      </c>
      <c r="B28" s="13">
        <f>SUM(C28:N28)</f>
        <v>1887.1999999999998</v>
      </c>
      <c r="C28" s="12">
        <v>103.5</v>
      </c>
      <c r="D28" s="12">
        <v>11.5</v>
      </c>
      <c r="E28" s="12">
        <v>148.4</v>
      </c>
      <c r="F28" s="12">
        <v>325.7</v>
      </c>
      <c r="G28" s="12">
        <v>137.6</v>
      </c>
      <c r="H28" s="12">
        <v>204.2</v>
      </c>
      <c r="I28" s="12">
        <v>97.4</v>
      </c>
      <c r="J28" s="12">
        <v>140.6</v>
      </c>
      <c r="K28" s="12">
        <v>176</v>
      </c>
      <c r="L28" s="12">
        <v>36</v>
      </c>
      <c r="M28" s="12">
        <v>129</v>
      </c>
      <c r="N28" s="12">
        <v>377.3</v>
      </c>
    </row>
    <row r="29" spans="1:14" x14ac:dyDescent="0.25">
      <c r="A29" s="9">
        <v>2004</v>
      </c>
      <c r="B29" s="13">
        <f>SUM(C29:N29)</f>
        <v>2209.5000000000005</v>
      </c>
      <c r="C29" s="14">
        <v>112.9</v>
      </c>
      <c r="D29" s="14">
        <v>148.30000000000001</v>
      </c>
      <c r="E29" s="14">
        <v>1.7</v>
      </c>
      <c r="F29" s="14">
        <v>171.5</v>
      </c>
      <c r="G29" s="14">
        <v>129.9</v>
      </c>
      <c r="H29" s="14">
        <v>197</v>
      </c>
      <c r="I29" s="14">
        <v>254.3</v>
      </c>
      <c r="J29" s="14">
        <v>110</v>
      </c>
      <c r="K29" s="14">
        <v>259.7</v>
      </c>
      <c r="L29" s="14">
        <v>241.3</v>
      </c>
      <c r="M29" s="14">
        <v>355.1</v>
      </c>
      <c r="N29" s="14">
        <v>227.8</v>
      </c>
    </row>
    <row r="30" spans="1:14" x14ac:dyDescent="0.25">
      <c r="A30" s="9">
        <v>2005</v>
      </c>
      <c r="B30" s="13">
        <f>SUM(C30:N30)</f>
        <v>2231.8000000000002</v>
      </c>
      <c r="C30" s="14">
        <v>347.2</v>
      </c>
      <c r="D30" s="14">
        <v>38.1</v>
      </c>
      <c r="E30" s="14">
        <v>10</v>
      </c>
      <c r="F30" s="14">
        <v>96.2</v>
      </c>
      <c r="G30" s="14">
        <v>201.8</v>
      </c>
      <c r="H30" s="14">
        <v>282.5</v>
      </c>
      <c r="I30" s="14">
        <v>185.8</v>
      </c>
      <c r="J30" s="14">
        <v>457.4</v>
      </c>
      <c r="K30" s="14">
        <v>161</v>
      </c>
      <c r="L30" s="14">
        <v>323.2</v>
      </c>
      <c r="M30" s="14">
        <v>55.8</v>
      </c>
      <c r="N30" s="14">
        <v>72.8</v>
      </c>
    </row>
    <row r="31" spans="1:14" x14ac:dyDescent="0.25">
      <c r="A31" s="9">
        <v>2006</v>
      </c>
      <c r="B31" s="13">
        <f>SUM(C31:N31)</f>
        <v>2251.1000000000004</v>
      </c>
      <c r="C31" s="14">
        <v>193.4</v>
      </c>
      <c r="D31" s="14">
        <v>221.9</v>
      </c>
      <c r="E31" s="14">
        <v>52.5</v>
      </c>
      <c r="F31" s="14">
        <v>112.4</v>
      </c>
      <c r="G31" s="14">
        <v>87.7</v>
      </c>
      <c r="H31" s="14">
        <v>147.30000000000001</v>
      </c>
      <c r="I31" s="14">
        <v>365.1</v>
      </c>
      <c r="J31" s="14">
        <v>118.1</v>
      </c>
      <c r="K31" s="14">
        <v>95.2</v>
      </c>
      <c r="L31" s="14">
        <v>220.3</v>
      </c>
      <c r="M31" s="14">
        <v>305.39999999999998</v>
      </c>
      <c r="N31" s="14">
        <v>331.8</v>
      </c>
    </row>
    <row r="32" spans="1:14" x14ac:dyDescent="0.25">
      <c r="A32" s="9">
        <v>2007</v>
      </c>
      <c r="B32" s="13">
        <f>SUM(C32:N32)</f>
        <v>2026.6000000000001</v>
      </c>
      <c r="C32" s="14">
        <v>316</v>
      </c>
      <c r="D32" s="14">
        <v>0.6</v>
      </c>
      <c r="E32" s="14">
        <v>39.799999999999997</v>
      </c>
      <c r="F32" s="14">
        <v>85.7</v>
      </c>
      <c r="G32" s="14">
        <v>212.5</v>
      </c>
      <c r="H32" s="14">
        <v>116.4</v>
      </c>
      <c r="I32" s="14">
        <v>377.5</v>
      </c>
      <c r="J32" s="14">
        <v>109.6</v>
      </c>
      <c r="K32" s="14">
        <v>168.4</v>
      </c>
      <c r="L32" s="14">
        <v>186.9</v>
      </c>
      <c r="M32" s="14">
        <v>142.69999999999999</v>
      </c>
      <c r="N32" s="14">
        <v>270.5</v>
      </c>
    </row>
    <row r="33" spans="1:14" x14ac:dyDescent="0.25">
      <c r="A33" s="9">
        <v>2008</v>
      </c>
      <c r="B33" s="13">
        <f>SUM(C33:N33)</f>
        <v>2019.5000000000002</v>
      </c>
      <c r="C33" s="14">
        <v>187.4</v>
      </c>
      <c r="D33" s="14">
        <v>39.700000000000003</v>
      </c>
      <c r="E33" s="14">
        <v>211.3</v>
      </c>
      <c r="F33" s="14">
        <v>214</v>
      </c>
      <c r="G33" s="14">
        <v>212.2</v>
      </c>
      <c r="H33" s="14">
        <v>11.5</v>
      </c>
      <c r="I33" s="14">
        <v>131.5</v>
      </c>
      <c r="J33" s="14">
        <v>250.1</v>
      </c>
      <c r="K33" s="14">
        <v>188.2</v>
      </c>
      <c r="L33" s="14">
        <v>297.39999999999998</v>
      </c>
      <c r="M33" s="14">
        <v>125.4</v>
      </c>
      <c r="N33" s="14">
        <v>150.80000000000001</v>
      </c>
    </row>
    <row r="34" spans="1:14" x14ac:dyDescent="0.25">
      <c r="A34" s="9">
        <v>2009</v>
      </c>
      <c r="B34" s="13">
        <f>SUM(C34:N34)</f>
        <v>2307.7000000000003</v>
      </c>
      <c r="C34" s="15">
        <v>247.3</v>
      </c>
      <c r="D34" s="15">
        <v>23.6</v>
      </c>
      <c r="E34" s="15">
        <v>54.1</v>
      </c>
      <c r="F34" s="15">
        <v>134.6</v>
      </c>
      <c r="G34" s="15">
        <v>253.7</v>
      </c>
      <c r="H34" s="15">
        <v>105.1</v>
      </c>
      <c r="I34" s="15">
        <v>252.8</v>
      </c>
      <c r="J34" s="15">
        <v>165.2</v>
      </c>
      <c r="K34" s="15">
        <v>224.9</v>
      </c>
      <c r="L34" s="15">
        <v>322</v>
      </c>
      <c r="M34" s="15">
        <v>261.3</v>
      </c>
      <c r="N34" s="15">
        <v>263.10000000000002</v>
      </c>
    </row>
    <row r="35" spans="1:14" x14ac:dyDescent="0.25">
      <c r="A35" s="9">
        <v>2010</v>
      </c>
      <c r="B35" s="13">
        <f>SUM(C35:N35)</f>
        <v>2289.4499999999998</v>
      </c>
      <c r="C35" s="15">
        <v>239.2</v>
      </c>
      <c r="D35" s="15">
        <v>110.8</v>
      </c>
      <c r="E35" s="15">
        <v>229.7</v>
      </c>
      <c r="F35" s="15">
        <v>219.3</v>
      </c>
      <c r="G35" s="15">
        <v>279.89999999999998</v>
      </c>
      <c r="H35" s="15">
        <v>82.8</v>
      </c>
      <c r="I35" s="15">
        <v>126.5</v>
      </c>
      <c r="J35" s="15">
        <v>286</v>
      </c>
      <c r="K35" s="15">
        <v>303.55</v>
      </c>
      <c r="L35" s="15">
        <v>147.5</v>
      </c>
      <c r="M35" s="15">
        <v>174.6</v>
      </c>
      <c r="N35" s="15">
        <v>89.6</v>
      </c>
    </row>
    <row r="36" spans="1:14" x14ac:dyDescent="0.25">
      <c r="A36" s="9">
        <v>2011</v>
      </c>
      <c r="B36" s="13">
        <f>SUM(C36:N36)</f>
        <v>2275</v>
      </c>
      <c r="C36" s="15">
        <v>125.6</v>
      </c>
      <c r="D36" s="15">
        <v>26.8</v>
      </c>
      <c r="E36" s="15">
        <v>146.80000000000001</v>
      </c>
      <c r="F36" s="15">
        <v>264.60000000000002</v>
      </c>
      <c r="G36" s="15">
        <v>299.39999999999998</v>
      </c>
      <c r="H36" s="15">
        <v>292.3</v>
      </c>
      <c r="I36" s="15">
        <v>169.5</v>
      </c>
      <c r="J36" s="15">
        <v>223.7</v>
      </c>
      <c r="K36" s="15">
        <v>63</v>
      </c>
      <c r="L36" s="15">
        <v>263.60000000000002</v>
      </c>
      <c r="M36" s="15">
        <v>211</v>
      </c>
      <c r="N36" s="15">
        <v>188.7</v>
      </c>
    </row>
    <row r="37" spans="1:14" x14ac:dyDescent="0.25">
      <c r="A37" s="9">
        <v>2012</v>
      </c>
      <c r="B37" s="13">
        <f>SUM(C37:N37)</f>
        <v>1950.6</v>
      </c>
      <c r="C37" s="15">
        <v>33.799999999999997</v>
      </c>
      <c r="D37" s="15">
        <v>99.5</v>
      </c>
      <c r="E37" s="15">
        <v>22.5</v>
      </c>
      <c r="F37" s="15">
        <v>32.1</v>
      </c>
      <c r="G37" s="15">
        <v>180</v>
      </c>
      <c r="H37" s="15">
        <v>70.3</v>
      </c>
      <c r="I37" s="15">
        <v>142.6</v>
      </c>
      <c r="J37" s="15">
        <v>135</v>
      </c>
      <c r="K37" s="15">
        <v>356.4</v>
      </c>
      <c r="L37" s="15">
        <v>523.5</v>
      </c>
      <c r="M37" s="15">
        <v>254.7</v>
      </c>
      <c r="N37" s="15">
        <v>100.2</v>
      </c>
    </row>
    <row r="38" spans="1:14" x14ac:dyDescent="0.25">
      <c r="A38" s="9">
        <v>2013</v>
      </c>
      <c r="B38" s="13">
        <f>SUM(C38:N38)</f>
        <v>2372.1999999999998</v>
      </c>
      <c r="C38" s="15">
        <v>26.7</v>
      </c>
      <c r="D38" s="15">
        <v>53</v>
      </c>
      <c r="E38" s="15">
        <v>111.8</v>
      </c>
      <c r="F38" s="15">
        <v>103</v>
      </c>
      <c r="G38" s="15">
        <v>263</v>
      </c>
      <c r="H38" s="15">
        <v>169.1</v>
      </c>
      <c r="I38" s="15">
        <v>264.10000000000002</v>
      </c>
      <c r="J38" s="15">
        <v>155.80000000000001</v>
      </c>
      <c r="K38" s="15">
        <v>59.3</v>
      </c>
      <c r="L38" s="15">
        <v>195.9</v>
      </c>
      <c r="M38" s="15">
        <v>439.8</v>
      </c>
      <c r="N38" s="15">
        <v>530.70000000000005</v>
      </c>
    </row>
    <row r="39" spans="1:14" x14ac:dyDescent="0.25">
      <c r="A39" s="9">
        <v>2014</v>
      </c>
      <c r="B39" s="13">
        <f>SUM(C39:N39)</f>
        <v>2236.3000000000002</v>
      </c>
      <c r="C39" s="15">
        <v>233.1</v>
      </c>
      <c r="D39" s="15">
        <v>59.5</v>
      </c>
      <c r="E39" s="15">
        <v>356.8</v>
      </c>
      <c r="F39" s="15">
        <v>62.3</v>
      </c>
      <c r="G39" s="15">
        <v>244.7</v>
      </c>
      <c r="H39" s="15">
        <v>45.3</v>
      </c>
      <c r="I39" s="15">
        <v>105.6</v>
      </c>
      <c r="J39" s="15">
        <v>140</v>
      </c>
      <c r="K39" s="15">
        <v>411.6</v>
      </c>
      <c r="L39" s="15">
        <v>140.80000000000001</v>
      </c>
      <c r="M39" s="15">
        <v>254.8</v>
      </c>
      <c r="N39" s="15">
        <v>181.8</v>
      </c>
    </row>
    <row r="40" spans="1:14" x14ac:dyDescent="0.25">
      <c r="A40" s="9">
        <v>2015</v>
      </c>
      <c r="B40" s="13">
        <f>SUM(C40:N40)</f>
        <v>2646.2000000000003</v>
      </c>
      <c r="C40" s="14">
        <v>195.8</v>
      </c>
      <c r="D40" s="14">
        <v>30.8</v>
      </c>
      <c r="E40" s="14">
        <v>70.400000000000006</v>
      </c>
      <c r="F40" s="14">
        <v>200.5</v>
      </c>
      <c r="G40" s="14">
        <v>342.9</v>
      </c>
      <c r="H40" s="14">
        <v>128.6</v>
      </c>
      <c r="I40" s="14">
        <v>175.7</v>
      </c>
      <c r="J40" s="14">
        <v>341.9</v>
      </c>
      <c r="K40" s="14">
        <v>235.8</v>
      </c>
      <c r="L40" s="14">
        <v>370.7</v>
      </c>
      <c r="M40" s="14">
        <v>481.3</v>
      </c>
      <c r="N40" s="14">
        <v>71.8</v>
      </c>
    </row>
    <row r="41" spans="1:14" x14ac:dyDescent="0.25">
      <c r="A41" s="9">
        <v>2016</v>
      </c>
      <c r="B41" s="13">
        <f>SUM(C41:N41)</f>
        <v>2402.75</v>
      </c>
      <c r="C41" s="14">
        <v>192.8</v>
      </c>
      <c r="D41" s="14">
        <v>56.8</v>
      </c>
      <c r="E41" s="14">
        <v>313.85000000000002</v>
      </c>
      <c r="F41" s="14">
        <v>305.39999999999998</v>
      </c>
      <c r="G41" s="14">
        <v>371.6</v>
      </c>
      <c r="H41" s="14">
        <v>53.5</v>
      </c>
      <c r="I41" s="14">
        <v>266.8</v>
      </c>
      <c r="J41" s="14">
        <v>264.8</v>
      </c>
      <c r="K41" s="14">
        <v>58.8</v>
      </c>
      <c r="L41" s="14">
        <v>68.8</v>
      </c>
      <c r="M41" s="14">
        <v>268.10000000000002</v>
      </c>
      <c r="N41" s="14">
        <v>181.5</v>
      </c>
    </row>
    <row r="42" spans="1:14" x14ac:dyDescent="0.25">
      <c r="A42" s="9">
        <v>2017</v>
      </c>
      <c r="B42" s="13">
        <v>2095.4</v>
      </c>
      <c r="C42" s="14">
        <v>101.9</v>
      </c>
      <c r="D42" s="14">
        <v>166.3</v>
      </c>
      <c r="E42" s="14">
        <v>7.9</v>
      </c>
      <c r="F42" s="14">
        <v>36.700000000000003</v>
      </c>
      <c r="G42" s="14">
        <v>222.5</v>
      </c>
      <c r="H42" s="14">
        <v>88.1</v>
      </c>
      <c r="I42" s="14">
        <v>369.4</v>
      </c>
      <c r="J42" s="14">
        <v>196.9</v>
      </c>
      <c r="K42" s="14">
        <v>293.10000000000002</v>
      </c>
      <c r="L42" s="14">
        <v>137.4</v>
      </c>
      <c r="M42" s="14">
        <v>339.1</v>
      </c>
      <c r="N42" s="14">
        <v>136.1</v>
      </c>
    </row>
    <row r="43" spans="1:14" x14ac:dyDescent="0.25">
      <c r="A43" s="9">
        <v>2018</v>
      </c>
      <c r="B43" s="13">
        <f>SUM(C43:N43)</f>
        <v>2383.5</v>
      </c>
      <c r="C43" s="14">
        <v>2.2999999999999998</v>
      </c>
      <c r="D43" s="14">
        <v>69.099999999999994</v>
      </c>
      <c r="E43" s="14">
        <v>171.8</v>
      </c>
      <c r="F43" s="14">
        <v>283.3</v>
      </c>
      <c r="G43" s="14">
        <v>362.8</v>
      </c>
      <c r="H43" s="14">
        <v>27.8</v>
      </c>
      <c r="I43" s="14">
        <v>176.5</v>
      </c>
      <c r="J43" s="14">
        <v>40.9</v>
      </c>
      <c r="K43" s="14">
        <v>378</v>
      </c>
      <c r="L43" s="14">
        <v>321.7</v>
      </c>
      <c r="M43" s="14">
        <v>315.39999999999998</v>
      </c>
      <c r="N43" s="14">
        <v>233.9</v>
      </c>
    </row>
    <row r="44" spans="1:14" x14ac:dyDescent="0.25">
      <c r="A44" s="9">
        <v>2019</v>
      </c>
      <c r="B44" s="13">
        <f>SUM(C44:N44)</f>
        <v>2779.7</v>
      </c>
      <c r="C44" s="14">
        <v>369.9</v>
      </c>
      <c r="D44" s="14">
        <v>134.80000000000001</v>
      </c>
      <c r="E44" s="14">
        <v>87.1</v>
      </c>
      <c r="F44" s="14">
        <v>208.7</v>
      </c>
      <c r="G44" s="14">
        <v>229.8</v>
      </c>
      <c r="H44" s="14">
        <v>281.39999999999998</v>
      </c>
      <c r="I44" s="14">
        <v>175.7</v>
      </c>
      <c r="J44" s="14">
        <v>192.1</v>
      </c>
      <c r="K44" s="14">
        <v>263.7</v>
      </c>
      <c r="L44" s="14">
        <v>433.4</v>
      </c>
      <c r="M44" s="14">
        <v>210</v>
      </c>
      <c r="N44" s="14">
        <v>193.1</v>
      </c>
    </row>
    <row r="45" spans="1:14" x14ac:dyDescent="0.25">
      <c r="A45" s="9">
        <v>2020</v>
      </c>
      <c r="B45" s="13">
        <f>SUM(C45:N45)</f>
        <v>2115.6999999999998</v>
      </c>
      <c r="C45" s="14">
        <v>274.3</v>
      </c>
      <c r="D45" s="14">
        <v>167.7</v>
      </c>
      <c r="E45" s="14">
        <v>8.4</v>
      </c>
      <c r="F45" s="14">
        <v>206.7</v>
      </c>
      <c r="G45" s="14">
        <v>605.4</v>
      </c>
      <c r="H45" s="14">
        <v>156.30000000000001</v>
      </c>
      <c r="I45" s="14">
        <v>144.30000000000001</v>
      </c>
      <c r="J45" s="14">
        <v>71.8</v>
      </c>
      <c r="K45" s="14">
        <v>70.900000000000006</v>
      </c>
      <c r="L45" s="14">
        <v>125.3</v>
      </c>
      <c r="M45" s="14">
        <v>229</v>
      </c>
      <c r="N45" s="14">
        <v>55.6</v>
      </c>
    </row>
    <row r="46" spans="1:14" x14ac:dyDescent="0.25">
      <c r="A46" s="9">
        <v>2021</v>
      </c>
      <c r="B46" s="13">
        <f>SUM(C46:N46)</f>
        <v>2385.3000000000002</v>
      </c>
      <c r="C46" s="14">
        <v>162.6</v>
      </c>
      <c r="D46" s="14">
        <v>101.4</v>
      </c>
      <c r="E46" s="14">
        <v>232</v>
      </c>
      <c r="F46" s="14">
        <v>10.9</v>
      </c>
      <c r="G46" s="14">
        <v>558.70000000000005</v>
      </c>
      <c r="H46" s="14">
        <v>156.30000000000001</v>
      </c>
      <c r="I46" s="14">
        <v>170</v>
      </c>
      <c r="J46" s="14">
        <v>237.6</v>
      </c>
      <c r="K46" s="14">
        <v>186.9</v>
      </c>
      <c r="L46" s="14">
        <v>173.8</v>
      </c>
      <c r="M46" s="14">
        <v>185.8</v>
      </c>
      <c r="N46" s="14">
        <v>209.3</v>
      </c>
    </row>
    <row r="47" spans="1:14" x14ac:dyDescent="0.25">
      <c r="A47" s="9">
        <v>2022</v>
      </c>
      <c r="B47" s="13">
        <f>SUM(C47:N47)</f>
        <v>1551.5000000000002</v>
      </c>
      <c r="C47" s="14">
        <v>50.3</v>
      </c>
      <c r="D47" s="14">
        <v>1.8</v>
      </c>
      <c r="E47" s="14">
        <v>32.6</v>
      </c>
      <c r="F47" s="14">
        <v>19.899999999999999</v>
      </c>
      <c r="G47" s="14">
        <v>134.6</v>
      </c>
      <c r="H47" s="14">
        <v>136.19999999999999</v>
      </c>
      <c r="I47" s="14">
        <v>333.8</v>
      </c>
      <c r="J47" s="14">
        <v>110.3</v>
      </c>
      <c r="K47" s="14">
        <v>149.4</v>
      </c>
      <c r="L47" s="14">
        <v>372.8</v>
      </c>
      <c r="M47" s="14">
        <v>141.9</v>
      </c>
      <c r="N47" s="14">
        <v>67.900000000000006</v>
      </c>
    </row>
    <row r="48" spans="1:14" x14ac:dyDescent="0.25">
      <c r="A48" s="9">
        <v>2023</v>
      </c>
      <c r="B48" s="13">
        <v>1816.1</v>
      </c>
      <c r="C48" s="14">
        <v>50.4</v>
      </c>
      <c r="D48" s="14">
        <v>31</v>
      </c>
      <c r="E48" s="14">
        <v>105.5</v>
      </c>
      <c r="F48" s="14">
        <v>110.1</v>
      </c>
      <c r="G48" s="14">
        <v>430.1</v>
      </c>
      <c r="H48" s="14">
        <v>97.4</v>
      </c>
      <c r="I48" s="14">
        <v>103.3</v>
      </c>
      <c r="J48" s="14">
        <v>214.5</v>
      </c>
      <c r="K48" s="14">
        <v>58.2</v>
      </c>
      <c r="L48" s="14">
        <v>8.1999999999999993</v>
      </c>
      <c r="M48" s="14">
        <v>95</v>
      </c>
      <c r="N48" s="14">
        <v>512.4</v>
      </c>
    </row>
    <row r="49" spans="1:18" x14ac:dyDescent="0.25">
      <c r="A49" s="9">
        <v>2024</v>
      </c>
      <c r="B49" s="13">
        <v>2290.6</v>
      </c>
      <c r="C49" s="14">
        <v>117.899999999999</v>
      </c>
      <c r="D49" s="14">
        <v>274.599999999999</v>
      </c>
      <c r="E49" s="14">
        <v>125.69999999999899</v>
      </c>
      <c r="F49" s="14">
        <v>421.3</v>
      </c>
      <c r="G49" s="14">
        <v>282.7</v>
      </c>
      <c r="H49" s="14">
        <v>17.899999999999999</v>
      </c>
      <c r="I49" s="14">
        <v>96</v>
      </c>
      <c r="J49" s="14">
        <v>213.1</v>
      </c>
      <c r="K49" s="14">
        <v>75.900000000000006</v>
      </c>
      <c r="L49" s="14">
        <v>328.2</v>
      </c>
      <c r="M49" s="14">
        <v>171</v>
      </c>
      <c r="N49" s="14">
        <v>166.29999999999899</v>
      </c>
    </row>
    <row r="50" spans="1:18" x14ac:dyDescent="0.25">
      <c r="A50" s="16">
        <v>2025</v>
      </c>
      <c r="B50" s="17">
        <f>SUM(C50:N50)</f>
        <v>1621.9999999999986</v>
      </c>
      <c r="C50" s="18">
        <v>170.8</v>
      </c>
      <c r="D50" s="18">
        <v>20</v>
      </c>
      <c r="E50" s="18">
        <v>41.4</v>
      </c>
      <c r="F50" s="18">
        <v>129.9</v>
      </c>
      <c r="G50" s="18">
        <v>220.79999999999899</v>
      </c>
      <c r="H50" s="18">
        <v>138.6</v>
      </c>
      <c r="I50" s="18">
        <v>144.4</v>
      </c>
      <c r="J50" s="18">
        <v>208.6</v>
      </c>
      <c r="K50" s="18">
        <v>87.5</v>
      </c>
      <c r="L50" s="18">
        <v>138.6</v>
      </c>
      <c r="M50" s="18">
        <v>29.3</v>
      </c>
      <c r="N50" s="18">
        <v>292.10000000000002</v>
      </c>
    </row>
    <row r="51" spans="1:18" s="4" customFormat="1" x14ac:dyDescent="0.25">
      <c r="A51" s="19" t="s">
        <v>14</v>
      </c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P51" s="3"/>
      <c r="Q51" s="3"/>
      <c r="R51" s="2"/>
    </row>
    <row r="52" spans="1:18" s="4" customFormat="1" x14ac:dyDescent="0.25">
      <c r="A52" s="22" t="s">
        <v>15</v>
      </c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P52" s="3"/>
      <c r="Q52" s="3"/>
    </row>
    <row r="53" spans="1:18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P53" s="3"/>
      <c r="Q53" s="3"/>
    </row>
    <row r="54" spans="1:18" x14ac:dyDescent="0.25">
      <c r="P54" s="3"/>
      <c r="Q54" s="3"/>
    </row>
    <row r="55" spans="1:18" x14ac:dyDescent="0.25">
      <c r="P55" s="3"/>
      <c r="Q55" s="3"/>
    </row>
  </sheetData>
  <protectedRanges>
    <protectedRange password="CE8E" sqref="C2:N29 B52:N52 B2:B28 A1:A51" name="Range1_3"/>
    <protectedRange sqref="C1:N1" name="Range1_1_1_1_3_1"/>
    <protectedRange password="CE8E" sqref="A52" name="Range1_1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1">
    <webPublishItem id="29756" divId="1-Geo._29756" sourceType="sheet" destinationFile="C:\Users\F.shifaza\Desktop\Archive 2013\1.16,1.17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1.17</vt:lpstr>
      <vt:lpstr>'1.17'!Print_Area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2026-08-09T06:48:37Z</cp:lastPrinted>
  <dcterms:created xsi:type="dcterms:W3CDTF">2010-04-27T05:32:16Z</dcterms:created>
  <dcterms:modified xsi:type="dcterms:W3CDTF">2026-08-09T06:49:13Z</dcterms:modified>
</cp:coreProperties>
</file>