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.Geography\"/>
    </mc:Choice>
  </mc:AlternateContent>
  <xr:revisionPtr revIDLastSave="0" documentId="13_ncr:1_{D99B018D-42A8-4ADF-8480-358516763E6D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1.16" sheetId="9" r:id="rId1"/>
  </sheets>
  <definedNames>
    <definedName name="_xlnm.Print_Area" localSheetId="0">'1.16'!$A$1:$O$52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9" l="1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43" i="9"/>
  <c r="B44" i="9"/>
  <c r="B45" i="9"/>
  <c r="B46" i="9"/>
  <c r="B47" i="9"/>
  <c r="B49" i="9"/>
  <c r="B50" i="9"/>
</calcChain>
</file>

<file path=xl/sharedStrings.xml><?xml version="1.0" encoding="utf-8"?>
<sst xmlns="http://schemas.openxmlformats.org/spreadsheetml/2006/main" count="17" uniqueCount="17">
  <si>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</si>
  <si>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</si>
  <si>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</si>
  <si>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</si>
  <si>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</si>
  <si>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</si>
  <si>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</si>
  <si>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</si>
  <si>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</si>
  <si>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</si>
  <si>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</si>
  <si>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</si>
  <si>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</si>
  <si>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</si>
  <si>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Average</t>
  </si>
  <si>
    <t>Source: Maldives Meteorological Service</t>
  </si>
  <si>
    <t>Table 1.16 : AVERAGE OF DAILY MAXIMUM TEMPERATURE, BY MONTH, 1978 - 2025 (S. GAN) - (Degrees Celsius)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</si>
</sst>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5" formatCode="#,##0.0"/>
    <numFmt numFmtId="166" formatCode="0.0"/>
    <numFmt numFmtId="167" formatCode="_(* #,##0.0_);_(* \(#,##0.0\);_(* &quot;-&quot;??_);_(@_)"/>
  </numFmts>
  <fonts count="1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5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5" fillId="0" borderId="0"/>
    <xf numFmtId="43" fontId="7" fillId="0" borderId="0" applyFont="0" applyFill="0" applyBorder="0" applyAlignment="0" applyProtection="0"/>
    <xf numFmtId="0" fontId="9" fillId="0" borderId="0"/>
  </cellStyleXfs>
  <cellXfs count="23">
    <xf numFmtId="0" fontId="0" fillId="0" borderId="0" xfId="0"/>
    <xf numFmtId="0" fontId="0" fillId="2" borderId="0" xfId="0" applyFill="1"/>
    <xf numFmtId="167" fontId="8" fillId="2" borderId="0" xfId="4" applyNumberFormat="1" applyFont="1" applyFill="1" applyBorder="1" applyAlignment="1" applyProtection="1">
      <alignment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</xf>
    <xf numFmtId="164" fontId="3" fillId="3" borderId="2" xfId="0" applyNumberFormat="1" applyFont="1" applyFill="1" applyBorder="1" applyAlignment="1" applyProtection="1">
      <alignment horizontal="left" vertical="center"/>
    </xf>
    <xf numFmtId="165" fontId="3" fillId="3" borderId="2" xfId="0" applyNumberFormat="1" applyFont="1" applyFill="1" applyBorder="1" applyAlignment="1" applyProtection="1">
      <alignment horizontal="right" vertical="center"/>
    </xf>
    <xf numFmtId="1" fontId="10" fillId="3" borderId="0" xfId="0" applyNumberFormat="1" applyFont="1" applyFill="1" applyBorder="1" applyAlignment="1" applyProtection="1">
      <alignment horizontal="left" vertical="center"/>
      <protection locked="0"/>
    </xf>
    <xf numFmtId="165" fontId="10" fillId="3" borderId="0" xfId="0" applyNumberFormat="1" applyFont="1" applyFill="1" applyBorder="1" applyAlignment="1" applyProtection="1">
      <alignment horizontal="right" vertical="center"/>
    </xf>
    <xf numFmtId="166" fontId="11" fillId="3" borderId="3" xfId="0" applyNumberFormat="1" applyFont="1" applyFill="1" applyBorder="1" applyAlignment="1" applyProtection="1"/>
    <xf numFmtId="166" fontId="11" fillId="3" borderId="0" xfId="0" applyNumberFormat="1" applyFont="1" applyFill="1" applyBorder="1" applyAlignment="1" applyProtection="1"/>
    <xf numFmtId="166" fontId="12" fillId="3" borderId="0" xfId="0" applyNumberFormat="1" applyFont="1" applyFill="1" applyBorder="1" applyAlignment="1" applyProtection="1">
      <alignment horizontal="right" vertical="center"/>
      <protection hidden="1"/>
    </xf>
    <xf numFmtId="166" fontId="12" fillId="3" borderId="0" xfId="0" applyNumberFormat="1" applyFont="1" applyFill="1" applyBorder="1" applyAlignment="1" applyProtection="1">
      <alignment horizontal="right" vertical="center"/>
    </xf>
    <xf numFmtId="165" fontId="13" fillId="3" borderId="0" xfId="0" applyNumberFormat="1" applyFont="1" applyFill="1" applyBorder="1" applyAlignment="1" applyProtection="1">
      <alignment horizontal="right" vertical="center"/>
      <protection hidden="1"/>
    </xf>
    <xf numFmtId="166" fontId="14" fillId="3" borderId="0" xfId="0" applyNumberFormat="1" applyFont="1" applyFill="1" applyBorder="1" applyAlignment="1" applyProtection="1">
      <alignment horizontal="right" vertical="center"/>
      <protection locked="0"/>
    </xf>
    <xf numFmtId="165" fontId="10" fillId="3" borderId="0" xfId="0" applyNumberFormat="1" applyFont="1" applyFill="1" applyBorder="1" applyAlignment="1" applyProtection="1">
      <alignment horizontal="right" vertical="center"/>
      <protection hidden="1"/>
    </xf>
    <xf numFmtId="1" fontId="10" fillId="3" borderId="1" xfId="0" applyNumberFormat="1" applyFont="1" applyFill="1" applyBorder="1" applyAlignment="1" applyProtection="1">
      <alignment horizontal="left" vertical="center"/>
      <protection locked="0"/>
    </xf>
    <xf numFmtId="165" fontId="13" fillId="3" borderId="1" xfId="0" applyNumberFormat="1" applyFont="1" applyFill="1" applyBorder="1" applyAlignment="1" applyProtection="1">
      <alignment horizontal="right" vertical="center"/>
      <protection hidden="1"/>
    </xf>
    <xf numFmtId="166" fontId="14" fillId="3" borderId="1" xfId="0" applyNumberFormat="1" applyFont="1" applyFill="1" applyBorder="1" applyAlignment="1" applyProtection="1">
      <alignment horizontal="right" vertical="center"/>
      <protection locked="0"/>
    </xf>
    <xf numFmtId="1" fontId="15" fillId="3" borderId="0" xfId="0" applyNumberFormat="1" applyFont="1" applyFill="1" applyBorder="1" applyAlignment="1" applyProtection="1">
      <alignment horizontal="left" vertical="center"/>
      <protection locked="0"/>
    </xf>
    <xf numFmtId="164" fontId="15" fillId="3" borderId="0" xfId="0" applyNumberFormat="1" applyFont="1" applyFill="1" applyBorder="1" applyAlignment="1" applyProtection="1">
      <alignment horizontal="left" vertical="center"/>
    </xf>
    <xf numFmtId="1" fontId="3" fillId="3" borderId="0" xfId="0" applyNumberFormat="1" applyFont="1" applyFill="1" applyBorder="1" applyAlignment="1" applyProtection="1">
      <alignment horizontal="left" vertical="center"/>
      <protection locked="0"/>
    </xf>
    <xf numFmtId="165" fontId="3" fillId="3" borderId="0" xfId="0" applyNumberFormat="1" applyFont="1" applyFill="1" applyBorder="1" applyAlignment="1" applyProtection="1">
      <alignment horizontal="right" vertical="center"/>
    </xf>
    <xf numFmtId="166" fontId="4" fillId="3" borderId="0" xfId="0" applyNumberFormat="1" applyFont="1" applyFill="1" applyBorder="1" applyAlignment="1" applyProtection="1">
      <alignment horizontal="right" vertical="center"/>
    </xf>
  </cellXfs>
  <cellStyles count="9">
    <cellStyle name="Comma 2" xfId="7" xr:uid="{D0627196-4C3D-4851-A9A7-A6C345E61ED9}"/>
    <cellStyle name="Comma 3" xfId="4" xr:uid="{18E9D1D6-0B67-4D11-A45B-C12CE6BA50F4}"/>
    <cellStyle name="Normal" xfId="0" builtinId="0"/>
    <cellStyle name="Normal 2" xfId="2" xr:uid="{00000000-0005-0000-0000-000003000000}"/>
    <cellStyle name="Normal 2 2" xfId="6" xr:uid="{90D95A8B-6C33-484C-A738-66ABDB1522EA}"/>
    <cellStyle name="Normal 3" xfId="1" xr:uid="{00000000-0005-0000-0000-000004000000}"/>
    <cellStyle name="Normal 4" xfId="5" xr:uid="{18B537E1-CAF2-4023-94E1-C68D2823D1B4}"/>
    <cellStyle name="Normal 5" xfId="8" xr:uid="{EF6D7322-5C04-4ACD-9880-CCC507BCC5D7}"/>
    <cellStyle name="Normal 6" xfId="3" xr:uid="{313A7BE0-2C7B-497D-9D86-407B1A180F0B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Q53"/>
  <sheetViews>
    <sheetView tabSelected="1" zoomScaleNormal="100" workbookViewId="0">
      <selection activeCell="S10" sqref="S10"/>
    </sheetView>
  </sheetViews>
  <sheetFormatPr defaultColWidth="9.140625" defaultRowHeight="15" x14ac:dyDescent="0.25"/>
  <cols>
    <col min="1" max="14" width="9.140625" style="1"/>
    <col min="15" max="15" width="2.28515625" style="1" customWidth="1"/>
    <col min="16" max="16384" width="9.140625" style="1"/>
  </cols>
  <sheetData>
    <row r="1" spans="1:14" ht="24" customHeight="1" x14ac:dyDescent="0.25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4" t="s">
        <v>0</v>
      </c>
      <c r="B2" s="5" t="s">
        <v>14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1:14" x14ac:dyDescent="0.25">
      <c r="A3" s="6">
        <v>1978</v>
      </c>
      <c r="B3" s="7">
        <f>AVERAGE(C3:N3)</f>
        <v>30.718333333333334</v>
      </c>
      <c r="C3" s="8">
        <v>30.55</v>
      </c>
      <c r="D3" s="8">
        <v>31.19</v>
      </c>
      <c r="E3" s="8">
        <v>31.45</v>
      </c>
      <c r="F3" s="8">
        <v>32.26</v>
      </c>
      <c r="G3" s="8">
        <v>30.68</v>
      </c>
      <c r="H3" s="8">
        <v>30.82</v>
      </c>
      <c r="I3" s="8">
        <v>29.92</v>
      </c>
      <c r="J3" s="8">
        <v>30.18</v>
      </c>
      <c r="K3" s="8">
        <v>30.12</v>
      </c>
      <c r="L3" s="8">
        <v>30.02</v>
      </c>
      <c r="M3" s="8">
        <v>30.45</v>
      </c>
      <c r="N3" s="8">
        <v>30.98</v>
      </c>
    </row>
    <row r="4" spans="1:14" x14ac:dyDescent="0.25">
      <c r="A4" s="6">
        <v>1979</v>
      </c>
      <c r="B4" s="7">
        <f>AVERAGE(C4:N4)</f>
        <v>30.88</v>
      </c>
      <c r="C4" s="9">
        <v>30.76</v>
      </c>
      <c r="D4" s="9">
        <v>30.87</v>
      </c>
      <c r="E4" s="9">
        <v>31.63</v>
      </c>
      <c r="F4" s="9">
        <v>31.65</v>
      </c>
      <c r="G4" s="9">
        <v>31.24</v>
      </c>
      <c r="H4" s="9">
        <v>30.96</v>
      </c>
      <c r="I4" s="9">
        <v>30.61</v>
      </c>
      <c r="J4" s="9">
        <v>30.48</v>
      </c>
      <c r="K4" s="9">
        <v>30.05</v>
      </c>
      <c r="L4" s="9">
        <v>30.49</v>
      </c>
      <c r="M4" s="9">
        <v>30.3</v>
      </c>
      <c r="N4" s="9">
        <v>31.52</v>
      </c>
    </row>
    <row r="5" spans="1:14" x14ac:dyDescent="0.25">
      <c r="A5" s="6">
        <v>1980</v>
      </c>
      <c r="B5" s="7">
        <f>AVERAGE(C5:N5)</f>
        <v>30.985833333333332</v>
      </c>
      <c r="C5" s="9">
        <v>30.58</v>
      </c>
      <c r="D5" s="9">
        <v>30.92</v>
      </c>
      <c r="E5" s="9">
        <v>31.53</v>
      </c>
      <c r="F5" s="9">
        <v>31.58</v>
      </c>
      <c r="G5" s="9">
        <v>31.95</v>
      </c>
      <c r="H5" s="9">
        <v>30.64</v>
      </c>
      <c r="I5" s="9">
        <v>30.59</v>
      </c>
      <c r="J5" s="9">
        <v>31.02</v>
      </c>
      <c r="K5" s="9">
        <v>30.08</v>
      </c>
      <c r="L5" s="9">
        <v>31.07</v>
      </c>
      <c r="M5" s="9">
        <v>31.25</v>
      </c>
      <c r="N5" s="9">
        <v>30.62</v>
      </c>
    </row>
    <row r="6" spans="1:14" x14ac:dyDescent="0.25">
      <c r="A6" s="6">
        <v>1981</v>
      </c>
      <c r="B6" s="7">
        <f>AVERAGE(C6:N6)</f>
        <v>31.178333333333331</v>
      </c>
      <c r="C6" s="9">
        <v>31.8</v>
      </c>
      <c r="D6" s="9">
        <v>31.55</v>
      </c>
      <c r="E6" s="9">
        <v>31.52</v>
      </c>
      <c r="F6" s="9">
        <v>31.89</v>
      </c>
      <c r="G6" s="9">
        <v>31</v>
      </c>
      <c r="H6" s="9">
        <v>31.01</v>
      </c>
      <c r="I6" s="9">
        <v>30.85</v>
      </c>
      <c r="J6" s="9">
        <v>31.55</v>
      </c>
      <c r="K6" s="9">
        <v>30.93</v>
      </c>
      <c r="L6" s="9">
        <v>30.79</v>
      </c>
      <c r="M6" s="9">
        <v>30.53</v>
      </c>
      <c r="N6" s="9">
        <v>30.72</v>
      </c>
    </row>
    <row r="7" spans="1:14" x14ac:dyDescent="0.25">
      <c r="A7" s="6">
        <v>1982</v>
      </c>
      <c r="B7" s="7">
        <f>AVERAGE(C7:N7)</f>
        <v>31.774999999999995</v>
      </c>
      <c r="C7" s="9">
        <v>31.87</v>
      </c>
      <c r="D7" s="9">
        <v>31.79</v>
      </c>
      <c r="E7" s="9">
        <v>32.19</v>
      </c>
      <c r="F7" s="9">
        <v>32.409999999999997</v>
      </c>
      <c r="G7" s="9">
        <v>31.94</v>
      </c>
      <c r="H7" s="9">
        <v>32.33</v>
      </c>
      <c r="I7" s="9">
        <v>32.22</v>
      </c>
      <c r="J7" s="9">
        <v>31.88</v>
      </c>
      <c r="K7" s="9">
        <v>31.84</v>
      </c>
      <c r="L7" s="9">
        <v>31.19</v>
      </c>
      <c r="M7" s="9">
        <v>31.14</v>
      </c>
      <c r="N7" s="9">
        <v>30.5</v>
      </c>
    </row>
    <row r="8" spans="1:14" x14ac:dyDescent="0.25">
      <c r="A8" s="6">
        <v>1983</v>
      </c>
      <c r="B8" s="7">
        <f>AVERAGE(C8:N8)</f>
        <v>31.349166666666672</v>
      </c>
      <c r="C8" s="9">
        <v>31.13</v>
      </c>
      <c r="D8" s="9">
        <v>32.42</v>
      </c>
      <c r="E8" s="9">
        <v>32.22</v>
      </c>
      <c r="F8" s="9">
        <v>31.91</v>
      </c>
      <c r="G8" s="9">
        <v>31.64</v>
      </c>
      <c r="H8" s="9">
        <v>31.43</v>
      </c>
      <c r="I8" s="9">
        <v>31.5</v>
      </c>
      <c r="J8" s="9">
        <v>31.28</v>
      </c>
      <c r="K8" s="9">
        <v>31.39</v>
      </c>
      <c r="L8" s="9">
        <v>30.67</v>
      </c>
      <c r="M8" s="9">
        <v>30.55</v>
      </c>
      <c r="N8" s="9">
        <v>30.05</v>
      </c>
    </row>
    <row r="9" spans="1:14" x14ac:dyDescent="0.25">
      <c r="A9" s="6">
        <v>1984</v>
      </c>
      <c r="B9" s="7">
        <f>AVERAGE(C9:N9)</f>
        <v>30.789166666666663</v>
      </c>
      <c r="C9" s="9">
        <v>30.74</v>
      </c>
      <c r="D9" s="9">
        <v>31.11</v>
      </c>
      <c r="E9" s="9">
        <v>31.22</v>
      </c>
      <c r="F9" s="9">
        <v>31.68</v>
      </c>
      <c r="G9" s="9">
        <v>31.5</v>
      </c>
      <c r="H9" s="9">
        <v>31.08</v>
      </c>
      <c r="I9" s="9">
        <v>30.21</v>
      </c>
      <c r="J9" s="9">
        <v>30.28</v>
      </c>
      <c r="K9" s="9">
        <v>30.29</v>
      </c>
      <c r="L9" s="9">
        <v>30.4</v>
      </c>
      <c r="M9" s="9">
        <v>30.65</v>
      </c>
      <c r="N9" s="9">
        <v>30.31</v>
      </c>
    </row>
    <row r="10" spans="1:14" x14ac:dyDescent="0.25">
      <c r="A10" s="6">
        <v>1985</v>
      </c>
      <c r="B10" s="7">
        <f>AVERAGE(C10:N10)</f>
        <v>30.701666666666668</v>
      </c>
      <c r="C10" s="9">
        <v>30.65</v>
      </c>
      <c r="D10" s="9">
        <v>30.43</v>
      </c>
      <c r="E10" s="9">
        <v>31.54</v>
      </c>
      <c r="F10" s="9">
        <v>31.24</v>
      </c>
      <c r="G10" s="9">
        <v>30.65</v>
      </c>
      <c r="H10" s="9">
        <v>30.75</v>
      </c>
      <c r="I10" s="9">
        <v>30.86</v>
      </c>
      <c r="J10" s="9">
        <v>30.92</v>
      </c>
      <c r="K10" s="9">
        <v>30.73</v>
      </c>
      <c r="L10" s="9">
        <v>30.2</v>
      </c>
      <c r="M10" s="9">
        <v>30.12</v>
      </c>
      <c r="N10" s="9">
        <v>30.33</v>
      </c>
    </row>
    <row r="11" spans="1:14" x14ac:dyDescent="0.25">
      <c r="A11" s="6">
        <v>1986</v>
      </c>
      <c r="B11" s="7">
        <f>AVERAGE(C11:N11)</f>
        <v>30.835000000000004</v>
      </c>
      <c r="C11" s="9">
        <v>30.58</v>
      </c>
      <c r="D11" s="9">
        <v>30.99</v>
      </c>
      <c r="E11" s="9">
        <v>31.34</v>
      </c>
      <c r="F11" s="9">
        <v>31.35</v>
      </c>
      <c r="G11" s="9">
        <v>31.23</v>
      </c>
      <c r="H11" s="9">
        <v>31.18</v>
      </c>
      <c r="I11" s="9">
        <v>30.78</v>
      </c>
      <c r="J11" s="9">
        <v>30.58</v>
      </c>
      <c r="K11" s="9">
        <v>30.5</v>
      </c>
      <c r="L11" s="9">
        <v>30.04</v>
      </c>
      <c r="M11" s="9">
        <v>30.78</v>
      </c>
      <c r="N11" s="9">
        <v>30.67</v>
      </c>
    </row>
    <row r="12" spans="1:14" x14ac:dyDescent="0.25">
      <c r="A12" s="6">
        <v>1987</v>
      </c>
      <c r="B12" s="7">
        <f>AVERAGE(C12:N12)</f>
        <v>30.99</v>
      </c>
      <c r="C12" s="9">
        <v>30.43</v>
      </c>
      <c r="D12" s="9">
        <v>30.91</v>
      </c>
      <c r="E12" s="9">
        <v>31.58</v>
      </c>
      <c r="F12" s="9">
        <v>31.03</v>
      </c>
      <c r="G12" s="9">
        <v>31.97</v>
      </c>
      <c r="H12" s="9">
        <v>31.5</v>
      </c>
      <c r="I12" s="9">
        <v>31.25</v>
      </c>
      <c r="J12" s="9">
        <v>30.95</v>
      </c>
      <c r="K12" s="9">
        <v>30.65</v>
      </c>
      <c r="L12" s="9">
        <v>30.49</v>
      </c>
      <c r="M12" s="9">
        <v>31.05</v>
      </c>
      <c r="N12" s="9">
        <v>30.07</v>
      </c>
    </row>
    <row r="13" spans="1:14" x14ac:dyDescent="0.25">
      <c r="A13" s="6">
        <v>1988</v>
      </c>
      <c r="B13" s="7">
        <f>AVERAGE(C13:N13)</f>
        <v>31.029166666666669</v>
      </c>
      <c r="C13" s="9">
        <v>30.82</v>
      </c>
      <c r="D13" s="9">
        <v>31.1</v>
      </c>
      <c r="E13" s="9">
        <v>31.57</v>
      </c>
      <c r="F13" s="9">
        <v>31.57</v>
      </c>
      <c r="G13" s="9">
        <v>31.23</v>
      </c>
      <c r="H13" s="9">
        <v>31.69</v>
      </c>
      <c r="I13" s="9">
        <v>31.19</v>
      </c>
      <c r="J13" s="9">
        <v>30.93</v>
      </c>
      <c r="K13" s="9">
        <v>30.73</v>
      </c>
      <c r="L13" s="9">
        <v>30.79</v>
      </c>
      <c r="M13" s="9">
        <v>30.49</v>
      </c>
      <c r="N13" s="9">
        <v>30.24</v>
      </c>
    </row>
    <row r="14" spans="1:14" x14ac:dyDescent="0.25">
      <c r="A14" s="6">
        <v>1989</v>
      </c>
      <c r="B14" s="7">
        <f>AVERAGE(C14:N14)</f>
        <v>30.38</v>
      </c>
      <c r="C14" s="9">
        <v>29.65</v>
      </c>
      <c r="D14" s="9">
        <v>30.46</v>
      </c>
      <c r="E14" s="9">
        <v>31.21</v>
      </c>
      <c r="F14" s="9">
        <v>31.48</v>
      </c>
      <c r="G14" s="9">
        <v>30.86</v>
      </c>
      <c r="H14" s="9">
        <v>31.19</v>
      </c>
      <c r="I14" s="9">
        <v>29.84</v>
      </c>
      <c r="J14" s="9">
        <v>29.73</v>
      </c>
      <c r="K14" s="9">
        <v>30.04</v>
      </c>
      <c r="L14" s="9">
        <v>29.54</v>
      </c>
      <c r="M14" s="9">
        <v>30.37</v>
      </c>
      <c r="N14" s="9">
        <v>30.19</v>
      </c>
    </row>
    <row r="15" spans="1:14" x14ac:dyDescent="0.25">
      <c r="A15" s="6">
        <v>1990</v>
      </c>
      <c r="B15" s="7">
        <f>AVERAGE(C15:N15)</f>
        <v>30.595833333333342</v>
      </c>
      <c r="C15" s="9">
        <v>30.68</v>
      </c>
      <c r="D15" s="9">
        <v>30.63</v>
      </c>
      <c r="E15" s="9">
        <v>31.33</v>
      </c>
      <c r="F15" s="9">
        <v>31.27</v>
      </c>
      <c r="G15" s="9">
        <v>31.69</v>
      </c>
      <c r="H15" s="9">
        <v>30.5</v>
      </c>
      <c r="I15" s="9">
        <v>30.77</v>
      </c>
      <c r="J15" s="9">
        <v>29.99</v>
      </c>
      <c r="K15" s="9">
        <v>30.22</v>
      </c>
      <c r="L15" s="9">
        <v>29.8</v>
      </c>
      <c r="M15" s="9">
        <v>30.48</v>
      </c>
      <c r="N15" s="9">
        <v>29.79</v>
      </c>
    </row>
    <row r="16" spans="1:14" x14ac:dyDescent="0.25">
      <c r="A16" s="6">
        <v>1991</v>
      </c>
      <c r="B16" s="7">
        <f>AVERAGE(C16:N16)</f>
        <v>30.777500000000003</v>
      </c>
      <c r="C16" s="9">
        <v>30.37</v>
      </c>
      <c r="D16" s="9">
        <v>31.13</v>
      </c>
      <c r="E16" s="9">
        <v>30.88</v>
      </c>
      <c r="F16" s="9">
        <v>31.46</v>
      </c>
      <c r="G16" s="9">
        <v>31.46</v>
      </c>
      <c r="H16" s="9">
        <v>31.12</v>
      </c>
      <c r="I16" s="9">
        <v>31</v>
      </c>
      <c r="J16" s="9">
        <v>30.97</v>
      </c>
      <c r="K16" s="9">
        <v>30.29</v>
      </c>
      <c r="L16" s="9">
        <v>30.53</v>
      </c>
      <c r="M16" s="9">
        <v>30.29</v>
      </c>
      <c r="N16" s="9">
        <v>29.83</v>
      </c>
    </row>
    <row r="17" spans="1:14" x14ac:dyDescent="0.25">
      <c r="A17" s="6">
        <v>1992</v>
      </c>
      <c r="B17" s="7">
        <f>AVERAGE(C17:N17)</f>
        <v>30.697500000000002</v>
      </c>
      <c r="C17" s="9">
        <v>29.99</v>
      </c>
      <c r="D17" s="9">
        <v>30.81</v>
      </c>
      <c r="E17" s="9">
        <v>31.38</v>
      </c>
      <c r="F17" s="9">
        <v>31.49</v>
      </c>
      <c r="G17" s="9">
        <v>31.47</v>
      </c>
      <c r="H17" s="9">
        <v>31.1</v>
      </c>
      <c r="I17" s="9">
        <v>30.65</v>
      </c>
      <c r="J17" s="9">
        <v>30.72</v>
      </c>
      <c r="K17" s="9">
        <v>30.51</v>
      </c>
      <c r="L17" s="9">
        <v>30.21</v>
      </c>
      <c r="M17" s="9">
        <v>29.85</v>
      </c>
      <c r="N17" s="9">
        <v>30.19</v>
      </c>
    </row>
    <row r="18" spans="1:14" x14ac:dyDescent="0.25">
      <c r="A18" s="6">
        <v>1993</v>
      </c>
      <c r="B18" s="7">
        <f>AVERAGE(C18:N18)</f>
        <v>30.465</v>
      </c>
      <c r="C18" s="9">
        <v>30.13</v>
      </c>
      <c r="D18" s="9">
        <v>30.18</v>
      </c>
      <c r="E18" s="9">
        <v>30.92</v>
      </c>
      <c r="F18" s="9">
        <v>31.55</v>
      </c>
      <c r="G18" s="9">
        <v>30.77</v>
      </c>
      <c r="H18" s="9">
        <v>31.06</v>
      </c>
      <c r="I18" s="9">
        <v>30.32</v>
      </c>
      <c r="J18" s="9">
        <v>29.97</v>
      </c>
      <c r="K18" s="9">
        <v>29.97</v>
      </c>
      <c r="L18" s="9">
        <v>30.21</v>
      </c>
      <c r="M18" s="9">
        <v>30.15</v>
      </c>
      <c r="N18" s="9">
        <v>30.35</v>
      </c>
    </row>
    <row r="19" spans="1:14" x14ac:dyDescent="0.25">
      <c r="A19" s="6">
        <v>1994</v>
      </c>
      <c r="B19" s="7">
        <f>AVERAGE(C19:N19)</f>
        <v>30.955000000000002</v>
      </c>
      <c r="C19" s="9">
        <v>30.22</v>
      </c>
      <c r="D19" s="9">
        <v>31.06</v>
      </c>
      <c r="E19" s="9">
        <v>31.87</v>
      </c>
      <c r="F19" s="9">
        <v>31.84</v>
      </c>
      <c r="G19" s="9">
        <v>31.16</v>
      </c>
      <c r="H19" s="9">
        <v>30.99</v>
      </c>
      <c r="I19" s="9">
        <v>31.15</v>
      </c>
      <c r="J19" s="9">
        <v>31.18</v>
      </c>
      <c r="K19" s="9">
        <v>30.48</v>
      </c>
      <c r="L19" s="9">
        <v>30.59</v>
      </c>
      <c r="M19" s="9">
        <v>30.53</v>
      </c>
      <c r="N19" s="9">
        <v>30.39</v>
      </c>
    </row>
    <row r="20" spans="1:14" x14ac:dyDescent="0.25">
      <c r="A20" s="6">
        <v>1995</v>
      </c>
      <c r="B20" s="7">
        <f>AVERAGE(C20:N20)</f>
        <v>30.810833333333335</v>
      </c>
      <c r="C20" s="9">
        <v>30.75</v>
      </c>
      <c r="D20" s="9">
        <v>31.14</v>
      </c>
      <c r="E20" s="9">
        <v>31.92</v>
      </c>
      <c r="F20" s="9">
        <v>31.64</v>
      </c>
      <c r="G20" s="9">
        <v>31.27</v>
      </c>
      <c r="H20" s="9">
        <v>31.04</v>
      </c>
      <c r="I20" s="9">
        <v>30.86</v>
      </c>
      <c r="J20" s="9">
        <v>30.08</v>
      </c>
      <c r="K20" s="9">
        <v>30.17</v>
      </c>
      <c r="L20" s="9">
        <v>30.26</v>
      </c>
      <c r="M20" s="9">
        <v>30.38</v>
      </c>
      <c r="N20" s="9">
        <v>30.22</v>
      </c>
    </row>
    <row r="21" spans="1:14" x14ac:dyDescent="0.25">
      <c r="A21" s="6">
        <v>1996</v>
      </c>
      <c r="B21" s="7">
        <f>AVERAGE(C21:N21)</f>
        <v>30.636666666666667</v>
      </c>
      <c r="C21" s="9">
        <v>30.69</v>
      </c>
      <c r="D21" s="9">
        <v>31.26</v>
      </c>
      <c r="E21" s="9">
        <v>31.22</v>
      </c>
      <c r="F21" s="9">
        <v>31.41</v>
      </c>
      <c r="G21" s="9">
        <v>31.11</v>
      </c>
      <c r="H21" s="9">
        <v>30.8</v>
      </c>
      <c r="I21" s="9">
        <v>30.02</v>
      </c>
      <c r="J21" s="9">
        <v>30.06</v>
      </c>
      <c r="K21" s="9">
        <v>30</v>
      </c>
      <c r="L21" s="9">
        <v>29.95</v>
      </c>
      <c r="M21" s="9">
        <v>30.22</v>
      </c>
      <c r="N21" s="9">
        <v>30.9</v>
      </c>
    </row>
    <row r="22" spans="1:14" x14ac:dyDescent="0.25">
      <c r="A22" s="6">
        <v>1997</v>
      </c>
      <c r="B22" s="7">
        <f>AVERAGE(C22:N22)</f>
        <v>30.939999999999998</v>
      </c>
      <c r="C22" s="9">
        <v>30.65</v>
      </c>
      <c r="D22" s="9">
        <v>31.1</v>
      </c>
      <c r="E22" s="9">
        <v>31.58</v>
      </c>
      <c r="F22" s="9">
        <v>31.29</v>
      </c>
      <c r="G22" s="9">
        <v>30.75</v>
      </c>
      <c r="H22" s="9">
        <v>31.4</v>
      </c>
      <c r="I22" s="9">
        <v>31</v>
      </c>
      <c r="J22" s="9">
        <v>30.68</v>
      </c>
      <c r="K22" s="9">
        <v>30.36</v>
      </c>
      <c r="L22" s="9">
        <v>30.99</v>
      </c>
      <c r="M22" s="9">
        <v>31.21</v>
      </c>
      <c r="N22" s="9">
        <v>30.27</v>
      </c>
    </row>
    <row r="23" spans="1:14" x14ac:dyDescent="0.25">
      <c r="A23" s="6">
        <v>1998</v>
      </c>
      <c r="B23" s="7">
        <f>AVERAGE(C23:N23)</f>
        <v>31.119166666666672</v>
      </c>
      <c r="C23" s="9">
        <v>30.98</v>
      </c>
      <c r="D23" s="9">
        <v>31.55</v>
      </c>
      <c r="E23" s="9">
        <v>31.65</v>
      </c>
      <c r="F23" s="9">
        <v>32.409999999999997</v>
      </c>
      <c r="G23" s="9">
        <v>31.89</v>
      </c>
      <c r="H23" s="9">
        <v>31.77</v>
      </c>
      <c r="I23" s="9">
        <v>30.97</v>
      </c>
      <c r="J23" s="9">
        <v>30.5</v>
      </c>
      <c r="K23" s="9">
        <v>30.85</v>
      </c>
      <c r="L23" s="9">
        <v>30.32</v>
      </c>
      <c r="M23" s="9">
        <v>30.31</v>
      </c>
      <c r="N23" s="9">
        <v>30.23</v>
      </c>
    </row>
    <row r="24" spans="1:14" x14ac:dyDescent="0.25">
      <c r="A24" s="6">
        <v>1999</v>
      </c>
      <c r="B24" s="7">
        <f>AVERAGE(C24:N24)</f>
        <v>30.791666666666668</v>
      </c>
      <c r="C24" s="9">
        <v>30.01</v>
      </c>
      <c r="D24" s="9">
        <v>31.06</v>
      </c>
      <c r="E24" s="9">
        <v>31.45</v>
      </c>
      <c r="F24" s="9">
        <v>31.45</v>
      </c>
      <c r="G24" s="9">
        <v>31.01</v>
      </c>
      <c r="H24" s="9">
        <v>30.92</v>
      </c>
      <c r="I24" s="9">
        <v>30.78</v>
      </c>
      <c r="J24" s="9">
        <v>30.56</v>
      </c>
      <c r="K24" s="9">
        <v>30.53</v>
      </c>
      <c r="L24" s="9">
        <v>30.37</v>
      </c>
      <c r="M24" s="9">
        <v>30.68</v>
      </c>
      <c r="N24" s="9">
        <v>30.68</v>
      </c>
    </row>
    <row r="25" spans="1:14" x14ac:dyDescent="0.25">
      <c r="A25" s="6">
        <v>2000</v>
      </c>
      <c r="B25" s="7">
        <f>AVERAGE(C25:N25)</f>
        <v>30.795833333333334</v>
      </c>
      <c r="C25" s="9">
        <v>30.46</v>
      </c>
      <c r="D25" s="9">
        <v>30.96</v>
      </c>
      <c r="E25" s="9">
        <v>31.48</v>
      </c>
      <c r="F25" s="9">
        <v>31.62</v>
      </c>
      <c r="G25" s="9">
        <v>31.58</v>
      </c>
      <c r="H25" s="9">
        <v>30.63</v>
      </c>
      <c r="I25" s="9">
        <v>30.64</v>
      </c>
      <c r="J25" s="9">
        <v>30.64</v>
      </c>
      <c r="K25" s="9">
        <v>29.87</v>
      </c>
      <c r="L25" s="9">
        <v>30.73</v>
      </c>
      <c r="M25" s="9">
        <v>30.33</v>
      </c>
      <c r="N25" s="9">
        <v>30.61</v>
      </c>
    </row>
    <row r="26" spans="1:14" x14ac:dyDescent="0.25">
      <c r="A26" s="6">
        <v>2001</v>
      </c>
      <c r="B26" s="7">
        <f>AVERAGE(C26:N26)</f>
        <v>30.994166666666661</v>
      </c>
      <c r="C26" s="9">
        <v>31.12</v>
      </c>
      <c r="D26" s="9">
        <v>31.56</v>
      </c>
      <c r="E26" s="9">
        <v>31.8</v>
      </c>
      <c r="F26" s="9">
        <v>31.42</v>
      </c>
      <c r="G26" s="9">
        <v>31.58</v>
      </c>
      <c r="H26" s="9">
        <v>31.11</v>
      </c>
      <c r="I26" s="9">
        <v>30.58</v>
      </c>
      <c r="J26" s="9">
        <v>30.72</v>
      </c>
      <c r="K26" s="9">
        <v>30.48</v>
      </c>
      <c r="L26" s="9">
        <v>30.59</v>
      </c>
      <c r="M26" s="9">
        <v>30.44</v>
      </c>
      <c r="N26" s="9">
        <v>30.53</v>
      </c>
    </row>
    <row r="27" spans="1:14" x14ac:dyDescent="0.25">
      <c r="A27" s="6">
        <v>2002</v>
      </c>
      <c r="B27" s="7">
        <f>AVERAGE(C27:N27)</f>
        <v>30.642490399385565</v>
      </c>
      <c r="C27" s="9">
        <v>30.403225806451601</v>
      </c>
      <c r="D27" s="9">
        <v>31.282142857142901</v>
      </c>
      <c r="E27" s="9">
        <v>31.0451612903226</v>
      </c>
      <c r="F27" s="9">
        <v>31.0766666666667</v>
      </c>
      <c r="G27" s="9">
        <v>31.2290322580645</v>
      </c>
      <c r="H27" s="9">
        <v>30.633333333333301</v>
      </c>
      <c r="I27" s="9">
        <v>30.103225806451601</v>
      </c>
      <c r="J27" s="9">
        <v>30.3</v>
      </c>
      <c r="K27" s="9">
        <v>30.296666666666699</v>
      </c>
      <c r="L27" s="9">
        <v>30.367741935483899</v>
      </c>
      <c r="M27" s="9">
        <v>30.253333333333298</v>
      </c>
      <c r="N27" s="9">
        <v>30.719354838709702</v>
      </c>
    </row>
    <row r="28" spans="1:14" x14ac:dyDescent="0.25">
      <c r="A28" s="6">
        <v>2003</v>
      </c>
      <c r="B28" s="7">
        <f>AVERAGE(C28:N28)</f>
        <v>31.038610471070143</v>
      </c>
      <c r="C28" s="9">
        <v>30.845161290322601</v>
      </c>
      <c r="D28" s="9">
        <v>31.6821428571429</v>
      </c>
      <c r="E28" s="9">
        <v>31.761290322580599</v>
      </c>
      <c r="F28" s="9">
        <v>31.523333333333301</v>
      </c>
      <c r="G28" s="9">
        <v>31.2709677419355</v>
      </c>
      <c r="H28" s="9">
        <v>31.27</v>
      </c>
      <c r="I28" s="9">
        <v>31.1645161290323</v>
      </c>
      <c r="J28" s="9">
        <v>30.809677419354799</v>
      </c>
      <c r="K28" s="9">
        <v>30.67</v>
      </c>
      <c r="L28" s="9">
        <v>30.8322580645161</v>
      </c>
      <c r="M28" s="9">
        <v>30.553333333333299</v>
      </c>
      <c r="N28" s="9">
        <v>30.080645161290299</v>
      </c>
    </row>
    <row r="29" spans="1:14" x14ac:dyDescent="0.25">
      <c r="A29" s="6">
        <v>2004</v>
      </c>
      <c r="B29" s="7">
        <f>AVERAGE(C29:N29)</f>
        <v>30.724789272030648</v>
      </c>
      <c r="C29" s="10">
        <v>30.703225806451599</v>
      </c>
      <c r="D29" s="10">
        <v>31.3241379310345</v>
      </c>
      <c r="E29" s="10">
        <v>31.8774193548387</v>
      </c>
      <c r="F29" s="10">
        <v>31.52</v>
      </c>
      <c r="G29" s="10">
        <v>31.254838709677401</v>
      </c>
      <c r="H29" s="10">
        <v>30.633333333333301</v>
      </c>
      <c r="I29" s="10">
        <v>30.116129032258101</v>
      </c>
      <c r="J29" s="10">
        <v>30.403225806451601</v>
      </c>
      <c r="K29" s="10">
        <v>29.816666666666698</v>
      </c>
      <c r="L29" s="10">
        <v>30.374193548387101</v>
      </c>
      <c r="M29" s="10">
        <v>30.503333333333298</v>
      </c>
      <c r="N29" s="10">
        <v>30.170967741935499</v>
      </c>
    </row>
    <row r="30" spans="1:14" x14ac:dyDescent="0.25">
      <c r="A30" s="6">
        <v>2005</v>
      </c>
      <c r="B30" s="7">
        <f>AVERAGE(C30:N30)</f>
        <v>30.791666666666661</v>
      </c>
      <c r="C30" s="10">
        <v>30.3</v>
      </c>
      <c r="D30" s="10">
        <v>31</v>
      </c>
      <c r="E30" s="10">
        <v>32.299999999999997</v>
      </c>
      <c r="F30" s="10">
        <v>32.200000000000003</v>
      </c>
      <c r="G30" s="10">
        <v>31.1</v>
      </c>
      <c r="H30" s="10">
        <v>30.5</v>
      </c>
      <c r="I30" s="10">
        <v>30.2</v>
      </c>
      <c r="J30" s="10">
        <v>30.1</v>
      </c>
      <c r="K30" s="10">
        <v>30.3</v>
      </c>
      <c r="L30" s="10">
        <v>29.9</v>
      </c>
      <c r="M30" s="10">
        <v>30.4</v>
      </c>
      <c r="N30" s="10">
        <v>31.2</v>
      </c>
    </row>
    <row r="31" spans="1:14" x14ac:dyDescent="0.25">
      <c r="A31" s="6">
        <v>2006</v>
      </c>
      <c r="B31" s="7">
        <f>AVERAGE(C31:N31)</f>
        <v>30.657169738863292</v>
      </c>
      <c r="C31" s="10">
        <v>30.1967741935484</v>
      </c>
      <c r="D31" s="10">
        <v>30.3857142857143</v>
      </c>
      <c r="E31" s="10">
        <v>31.2290322580645</v>
      </c>
      <c r="F31" s="10">
        <v>31.366666666666699</v>
      </c>
      <c r="G31" s="10">
        <v>31.306451612903199</v>
      </c>
      <c r="H31" s="10">
        <v>30.836666666666702</v>
      </c>
      <c r="I31" s="10">
        <v>30.477419354838698</v>
      </c>
      <c r="J31" s="10">
        <v>30.796774193548401</v>
      </c>
      <c r="K31" s="10">
        <v>30.516666666666701</v>
      </c>
      <c r="L31" s="10">
        <v>30.709677419354801</v>
      </c>
      <c r="M31" s="10">
        <v>29.89</v>
      </c>
      <c r="N31" s="10">
        <v>30.174193548387102</v>
      </c>
    </row>
    <row r="32" spans="1:14" x14ac:dyDescent="0.25">
      <c r="A32" s="6">
        <v>2007</v>
      </c>
      <c r="B32" s="7">
        <f>AVERAGE(C32:N32)</f>
        <v>30.800575396825398</v>
      </c>
      <c r="C32" s="10">
        <v>30.451612903225801</v>
      </c>
      <c r="D32" s="10">
        <v>31.003571428571401</v>
      </c>
      <c r="E32" s="10">
        <v>31.593548387096799</v>
      </c>
      <c r="F32" s="10">
        <v>31.6</v>
      </c>
      <c r="G32" s="10">
        <v>31.2870967741935</v>
      </c>
      <c r="H32" s="10">
        <v>31.136666666666699</v>
      </c>
      <c r="I32" s="10">
        <v>30.5</v>
      </c>
      <c r="J32" s="10">
        <v>30.8774193548387</v>
      </c>
      <c r="K32" s="10">
        <v>30.44</v>
      </c>
      <c r="L32" s="10">
        <v>30.4</v>
      </c>
      <c r="M32" s="10">
        <v>30.226666666666699</v>
      </c>
      <c r="N32" s="10">
        <v>30.0903225806452</v>
      </c>
    </row>
    <row r="33" spans="1:14" x14ac:dyDescent="0.25">
      <c r="A33" s="6">
        <v>2008</v>
      </c>
      <c r="B33" s="7">
        <f>AVERAGE(C33:N33)</f>
        <v>30.593543443332091</v>
      </c>
      <c r="C33" s="10">
        <v>30.6838709677419</v>
      </c>
      <c r="D33" s="10">
        <v>30.672413793103399</v>
      </c>
      <c r="E33" s="10">
        <v>30.6064516129032</v>
      </c>
      <c r="F33" s="10">
        <v>30.58</v>
      </c>
      <c r="G33" s="10">
        <v>30.403225806451601</v>
      </c>
      <c r="H33" s="10">
        <v>30.856666666666701</v>
      </c>
      <c r="I33" s="10">
        <v>30.809677419354799</v>
      </c>
      <c r="J33" s="10">
        <v>30.6193548387097</v>
      </c>
      <c r="K33" s="10">
        <v>30.816666666666698</v>
      </c>
      <c r="L33" s="10">
        <v>30.154838709677399</v>
      </c>
      <c r="M33" s="10">
        <v>30.4</v>
      </c>
      <c r="N33" s="10">
        <v>30.519354838709699</v>
      </c>
    </row>
    <row r="34" spans="1:14" x14ac:dyDescent="0.25">
      <c r="A34" s="6">
        <v>2009</v>
      </c>
      <c r="B34" s="7">
        <f>AVERAGE(C34:N34)</f>
        <v>31.069626216077822</v>
      </c>
      <c r="C34" s="11">
        <v>30.670967741935499</v>
      </c>
      <c r="D34" s="11">
        <v>31.121428571428599</v>
      </c>
      <c r="E34" s="11">
        <v>31.719354838709702</v>
      </c>
      <c r="F34" s="11">
        <v>31.456666666666699</v>
      </c>
      <c r="G34" s="11">
        <v>31.209677419354801</v>
      </c>
      <c r="H34" s="11">
        <v>31.1033333333333</v>
      </c>
      <c r="I34" s="11">
        <v>30.858064516129001</v>
      </c>
      <c r="J34" s="11">
        <v>30.6</v>
      </c>
      <c r="K34" s="11">
        <v>31.163333333333298</v>
      </c>
      <c r="L34" s="11">
        <v>31.0741935483871</v>
      </c>
      <c r="M34" s="11">
        <v>30.5133333333333</v>
      </c>
      <c r="N34" s="11">
        <v>31.345161290322601</v>
      </c>
    </row>
    <row r="35" spans="1:14" x14ac:dyDescent="0.25">
      <c r="A35" s="6">
        <v>2010</v>
      </c>
      <c r="B35" s="7">
        <f>AVERAGE(C35:N35)</f>
        <v>31.053012032770084</v>
      </c>
      <c r="C35" s="11">
        <v>31.3806451612903</v>
      </c>
      <c r="D35" s="11">
        <v>31.735714285714302</v>
      </c>
      <c r="E35" s="11">
        <v>31.906451612903201</v>
      </c>
      <c r="F35" s="11">
        <v>31.96</v>
      </c>
      <c r="G35" s="11">
        <v>31.745161290322599</v>
      </c>
      <c r="H35" s="11">
        <v>31.63</v>
      </c>
      <c r="I35" s="11">
        <v>30.751612903225801</v>
      </c>
      <c r="J35" s="11">
        <v>30.361290322580601</v>
      </c>
      <c r="K35" s="11">
        <v>30.34</v>
      </c>
      <c r="L35" s="11">
        <v>30.6967741935484</v>
      </c>
      <c r="M35" s="11">
        <v>30.183333333333302</v>
      </c>
      <c r="N35" s="11">
        <v>29.945161290322599</v>
      </c>
    </row>
    <row r="36" spans="1:14" x14ac:dyDescent="0.25">
      <c r="A36" s="6">
        <v>2011</v>
      </c>
      <c r="B36" s="7">
        <f>AVERAGE(C36:N36)</f>
        <v>30.830078853046601</v>
      </c>
      <c r="C36" s="11">
        <v>30.3032258064516</v>
      </c>
      <c r="D36" s="11">
        <v>30.524999999999999</v>
      </c>
      <c r="E36" s="11">
        <v>31.193548387096801</v>
      </c>
      <c r="F36" s="11">
        <v>31.314333333333298</v>
      </c>
      <c r="G36" s="11">
        <v>30.8161290322581</v>
      </c>
      <c r="H36" s="11">
        <v>30.776666666666699</v>
      </c>
      <c r="I36" s="11">
        <v>30.6225806451613</v>
      </c>
      <c r="J36" s="11">
        <v>30.716129032258099</v>
      </c>
      <c r="K36" s="11">
        <v>31.163333333333298</v>
      </c>
      <c r="L36" s="11">
        <v>30.8354838709677</v>
      </c>
      <c r="M36" s="11">
        <v>31.03</v>
      </c>
      <c r="N36" s="11">
        <v>30.6645161290323</v>
      </c>
    </row>
    <row r="37" spans="1:14" x14ac:dyDescent="0.25">
      <c r="A37" s="6">
        <v>2012</v>
      </c>
      <c r="B37" s="12">
        <v>31.2847728958102</v>
      </c>
      <c r="C37" s="13">
        <v>30.9870967741935</v>
      </c>
      <c r="D37" s="13">
        <v>31.1827586206897</v>
      </c>
      <c r="E37" s="13">
        <v>31.4225806451613</v>
      </c>
      <c r="F37" s="13">
        <v>32.116666666666703</v>
      </c>
      <c r="G37" s="13">
        <v>31.709677419354801</v>
      </c>
      <c r="H37" s="13">
        <v>31.683333333333302</v>
      </c>
      <c r="I37" s="13">
        <v>31.306451612903199</v>
      </c>
      <c r="J37" s="13">
        <v>31.341935483871001</v>
      </c>
      <c r="K37" s="13">
        <v>31.1</v>
      </c>
      <c r="L37" s="13">
        <v>30.525806451612901</v>
      </c>
      <c r="M37" s="13">
        <v>30.97</v>
      </c>
      <c r="N37" s="13">
        <v>31.070967741935501</v>
      </c>
    </row>
    <row r="38" spans="1:14" x14ac:dyDescent="0.25">
      <c r="A38" s="6">
        <v>2013</v>
      </c>
      <c r="B38" s="12">
        <v>30.861484239187099</v>
      </c>
      <c r="C38" s="13">
        <v>30.635608740894899</v>
      </c>
      <c r="D38" s="13">
        <v>31.0937827745114</v>
      </c>
      <c r="E38" s="13">
        <v>31.519011446410001</v>
      </c>
      <c r="F38" s="13">
        <v>31.5470215053763</v>
      </c>
      <c r="G38" s="13">
        <v>31.269885535900102</v>
      </c>
      <c r="H38" s="13">
        <v>31.0945161290323</v>
      </c>
      <c r="I38" s="13">
        <v>30.7420811654526</v>
      </c>
      <c r="J38" s="13">
        <v>30.6375338189386</v>
      </c>
      <c r="K38" s="13">
        <v>30.526559139784901</v>
      </c>
      <c r="L38" s="13">
        <v>30.450218522372499</v>
      </c>
      <c r="M38" s="13">
        <v>30.4670967741935</v>
      </c>
      <c r="N38" s="13">
        <v>30.354495317377701</v>
      </c>
    </row>
    <row r="39" spans="1:14" x14ac:dyDescent="0.25">
      <c r="A39" s="6">
        <v>2014</v>
      </c>
      <c r="B39" s="12">
        <v>31.171031105990799</v>
      </c>
      <c r="C39" s="13">
        <v>31.3645161290323</v>
      </c>
      <c r="D39" s="13">
        <v>31.417857142857098</v>
      </c>
      <c r="E39" s="13">
        <v>31.1645161290323</v>
      </c>
      <c r="F39" s="13">
        <v>31.636666666666699</v>
      </c>
      <c r="G39" s="13">
        <v>31.474193548387099</v>
      </c>
      <c r="H39" s="13">
        <v>31.643333333333299</v>
      </c>
      <c r="I39" s="13">
        <v>31.070967741935501</v>
      </c>
      <c r="J39" s="13">
        <v>31.138709677419399</v>
      </c>
      <c r="K39" s="13">
        <v>30.446666666666701</v>
      </c>
      <c r="L39" s="13">
        <v>30.841935483871001</v>
      </c>
      <c r="M39" s="13">
        <v>30.843333333333302</v>
      </c>
      <c r="N39" s="13">
        <v>31.009677419354801</v>
      </c>
    </row>
    <row r="40" spans="1:14" x14ac:dyDescent="0.25">
      <c r="A40" s="6">
        <v>2015</v>
      </c>
      <c r="B40" s="12">
        <v>31.241666666666699</v>
      </c>
      <c r="C40" s="13">
        <v>30.8</v>
      </c>
      <c r="D40" s="13">
        <v>31.3</v>
      </c>
      <c r="E40" s="13">
        <v>32.1</v>
      </c>
      <c r="F40" s="13">
        <v>31.6</v>
      </c>
      <c r="G40" s="13">
        <v>31.5</v>
      </c>
      <c r="H40" s="13">
        <v>31.8</v>
      </c>
      <c r="I40" s="13">
        <v>31.2</v>
      </c>
      <c r="J40" s="13">
        <v>30.5</v>
      </c>
      <c r="K40" s="13">
        <v>30.8</v>
      </c>
      <c r="L40" s="13">
        <v>30.9</v>
      </c>
      <c r="M40" s="13">
        <v>30.8</v>
      </c>
      <c r="N40" s="13">
        <v>31.6</v>
      </c>
    </row>
    <row r="41" spans="1:14" x14ac:dyDescent="0.25">
      <c r="A41" s="6">
        <v>2016</v>
      </c>
      <c r="B41" s="12">
        <v>31.326752564577902</v>
      </c>
      <c r="C41" s="13">
        <v>31.345161290322601</v>
      </c>
      <c r="D41" s="13">
        <v>31.879310344827601</v>
      </c>
      <c r="E41" s="13">
        <v>32.170967741935499</v>
      </c>
      <c r="F41" s="13">
        <v>32.126666666666701</v>
      </c>
      <c r="G41" s="13">
        <v>31.932258064516098</v>
      </c>
      <c r="H41" s="13">
        <v>31.503333333333298</v>
      </c>
      <c r="I41" s="13">
        <v>30.977419354838698</v>
      </c>
      <c r="J41" s="13">
        <v>31.503333333333298</v>
      </c>
      <c r="K41" s="13">
        <v>30.633333333333301</v>
      </c>
      <c r="L41" s="13">
        <v>30.883870967741899</v>
      </c>
      <c r="M41" s="13">
        <v>30.526666666666699</v>
      </c>
      <c r="N41" s="13">
        <v>30.4387096774194</v>
      </c>
    </row>
    <row r="42" spans="1:14" x14ac:dyDescent="0.25">
      <c r="A42" s="6">
        <v>2017</v>
      </c>
      <c r="B42" s="14">
        <v>31.1</v>
      </c>
      <c r="C42" s="11">
        <v>30.8</v>
      </c>
      <c r="D42" s="11">
        <v>31.1</v>
      </c>
      <c r="E42" s="11">
        <v>31.7</v>
      </c>
      <c r="F42" s="11">
        <v>32.200000000000003</v>
      </c>
      <c r="G42" s="11">
        <v>31.3</v>
      </c>
      <c r="H42" s="11">
        <v>31.6</v>
      </c>
      <c r="I42" s="11">
        <v>31.1</v>
      </c>
      <c r="J42" s="11">
        <v>30.8</v>
      </c>
      <c r="K42" s="11">
        <v>30.3</v>
      </c>
      <c r="L42" s="11">
        <v>31.3</v>
      </c>
      <c r="M42" s="11">
        <v>30.5</v>
      </c>
      <c r="N42" s="11">
        <v>30.8</v>
      </c>
    </row>
    <row r="43" spans="1:14" x14ac:dyDescent="0.25">
      <c r="A43" s="6">
        <v>2018</v>
      </c>
      <c r="B43" s="7">
        <f>AVERAGE(C43:N43)</f>
        <v>31.053465821812591</v>
      </c>
      <c r="C43" s="13">
        <v>31.1806451612903</v>
      </c>
      <c r="D43" s="13">
        <v>31.246428571428599</v>
      </c>
      <c r="E43" s="13">
        <v>31.658064516128999</v>
      </c>
      <c r="F43" s="13">
        <v>31.183333333333302</v>
      </c>
      <c r="G43" s="13">
        <v>31.070967741935501</v>
      </c>
      <c r="H43" s="13">
        <v>31.0833333333333</v>
      </c>
      <c r="I43" s="13">
        <v>31.0741935483871</v>
      </c>
      <c r="J43" s="13">
        <v>31.222580645161301</v>
      </c>
      <c r="K43" s="13">
        <v>30.54</v>
      </c>
      <c r="L43" s="13">
        <v>30.654838709677399</v>
      </c>
      <c r="M43" s="13">
        <v>30.843333333333302</v>
      </c>
      <c r="N43" s="13">
        <v>30.883870967741899</v>
      </c>
    </row>
    <row r="44" spans="1:14" x14ac:dyDescent="0.25">
      <c r="A44" s="6">
        <v>2019</v>
      </c>
      <c r="B44" s="12">
        <f>AVERAGE(C44:N44)</f>
        <v>31.407514080901176</v>
      </c>
      <c r="C44" s="13">
        <v>30.3774193548387</v>
      </c>
      <c r="D44" s="13">
        <v>31.3928571428571</v>
      </c>
      <c r="E44" s="13">
        <v>31.941935483870999</v>
      </c>
      <c r="F44" s="13">
        <v>32.15</v>
      </c>
      <c r="G44" s="13">
        <v>31.883870967741899</v>
      </c>
      <c r="H44" s="13">
        <v>31.28</v>
      </c>
      <c r="I44" s="13">
        <v>31.8032258064516</v>
      </c>
      <c r="J44" s="13">
        <v>31.6806451612903</v>
      </c>
      <c r="K44" s="13">
        <v>31.406666666666698</v>
      </c>
      <c r="L44" s="13">
        <v>30.6806451612903</v>
      </c>
      <c r="M44" s="13">
        <v>30.98</v>
      </c>
      <c r="N44" s="13">
        <v>31.312903225806501</v>
      </c>
    </row>
    <row r="45" spans="1:14" x14ac:dyDescent="0.25">
      <c r="A45" s="6">
        <v>2020</v>
      </c>
      <c r="B45" s="12">
        <f>AVERAGE(C45:N45)</f>
        <v>31.67139445062416</v>
      </c>
      <c r="C45" s="13">
        <v>31.3935483870968</v>
      </c>
      <c r="D45" s="13">
        <v>31.731034482758599</v>
      </c>
      <c r="E45" s="13">
        <v>32.232258064516103</v>
      </c>
      <c r="F45" s="13">
        <v>32.066666666666698</v>
      </c>
      <c r="G45" s="13">
        <v>31.464516129032301</v>
      </c>
      <c r="H45" s="13">
        <v>31.953333333333301</v>
      </c>
      <c r="I45" s="13">
        <v>31.767741935483901</v>
      </c>
      <c r="J45" s="13">
        <v>31.754838709677401</v>
      </c>
      <c r="K45" s="13">
        <v>31.35</v>
      </c>
      <c r="L45" s="13">
        <v>31.838709677419399</v>
      </c>
      <c r="M45" s="13">
        <v>31.026666666666699</v>
      </c>
      <c r="N45" s="13">
        <v>31.477419354838698</v>
      </c>
    </row>
    <row r="46" spans="1:14" x14ac:dyDescent="0.25">
      <c r="A46" s="6">
        <v>2021</v>
      </c>
      <c r="B46" s="12">
        <f>AVERAGE(C46:N46)</f>
        <v>31.339479646697388</v>
      </c>
      <c r="C46" s="13">
        <v>30.9258064516129</v>
      </c>
      <c r="D46" s="13">
        <v>31.532142857142901</v>
      </c>
      <c r="E46" s="13">
        <v>31.587096774193601</v>
      </c>
      <c r="F46" s="13">
        <v>32.020000000000003</v>
      </c>
      <c r="G46" s="13">
        <v>31.538709677419401</v>
      </c>
      <c r="H46" s="13">
        <v>31.953333333333301</v>
      </c>
      <c r="I46" s="13">
        <v>31.719354838709702</v>
      </c>
      <c r="J46" s="13">
        <v>30.8032258064516</v>
      </c>
      <c r="K46" s="13">
        <v>31.563333333333301</v>
      </c>
      <c r="L46" s="13">
        <v>31.541935483871001</v>
      </c>
      <c r="M46" s="13">
        <v>31.053333333333299</v>
      </c>
      <c r="N46" s="13">
        <v>29.8354838709677</v>
      </c>
    </row>
    <row r="47" spans="1:14" x14ac:dyDescent="0.25">
      <c r="A47" s="6">
        <v>2022</v>
      </c>
      <c r="B47" s="12">
        <f>AVERAGE(C47:N47)</f>
        <v>31.349999999999998</v>
      </c>
      <c r="C47" s="13">
        <v>31.2</v>
      </c>
      <c r="D47" s="13">
        <v>31.7</v>
      </c>
      <c r="E47" s="13">
        <v>32.299999999999997</v>
      </c>
      <c r="F47" s="13">
        <v>32.4</v>
      </c>
      <c r="G47" s="13">
        <v>32</v>
      </c>
      <c r="H47" s="13">
        <v>31.7</v>
      </c>
      <c r="I47" s="13">
        <v>30.6</v>
      </c>
      <c r="J47" s="13">
        <v>30.7</v>
      </c>
      <c r="K47" s="13">
        <v>31.1</v>
      </c>
      <c r="L47" s="13">
        <v>30.5</v>
      </c>
      <c r="M47" s="13">
        <v>31</v>
      </c>
      <c r="N47" s="13">
        <v>31</v>
      </c>
    </row>
    <row r="48" spans="1:14" x14ac:dyDescent="0.25">
      <c r="A48" s="6">
        <v>2023</v>
      </c>
      <c r="B48" s="12">
        <v>32.466666666666697</v>
      </c>
      <c r="C48" s="13">
        <v>32.700000000000003</v>
      </c>
      <c r="D48" s="13">
        <v>32.4</v>
      </c>
      <c r="E48" s="13">
        <v>32.4</v>
      </c>
      <c r="F48" s="13">
        <v>33.200000000000003</v>
      </c>
      <c r="G48" s="13">
        <v>32.6</v>
      </c>
      <c r="H48" s="13">
        <v>32.6</v>
      </c>
      <c r="I48" s="13">
        <v>32.4</v>
      </c>
      <c r="J48" s="13">
        <v>32.200000000000003</v>
      </c>
      <c r="K48" s="13">
        <v>32</v>
      </c>
      <c r="L48" s="13">
        <v>32.1</v>
      </c>
      <c r="M48" s="13">
        <v>32.6</v>
      </c>
      <c r="N48" s="13">
        <v>32.4</v>
      </c>
    </row>
    <row r="49" spans="1:17" x14ac:dyDescent="0.25">
      <c r="A49" s="6">
        <v>2024</v>
      </c>
      <c r="B49" s="12">
        <f>AVERAGE(C49:N49)</f>
        <v>31.816666666666666</v>
      </c>
      <c r="C49" s="13">
        <v>31.5</v>
      </c>
      <c r="D49" s="13">
        <v>31.4</v>
      </c>
      <c r="E49" s="13">
        <v>32.200000000000003</v>
      </c>
      <c r="F49" s="13">
        <v>32</v>
      </c>
      <c r="G49" s="13">
        <v>31.9</v>
      </c>
      <c r="H49" s="13">
        <v>32.200000000000003</v>
      </c>
      <c r="I49" s="13">
        <v>32.4</v>
      </c>
      <c r="J49" s="13">
        <v>31.6</v>
      </c>
      <c r="K49" s="13">
        <v>32.1</v>
      </c>
      <c r="L49" s="13">
        <v>31.4</v>
      </c>
      <c r="M49" s="13">
        <v>32</v>
      </c>
      <c r="N49" s="13">
        <v>31.1</v>
      </c>
    </row>
    <row r="50" spans="1:17" x14ac:dyDescent="0.25">
      <c r="A50" s="15">
        <v>2025</v>
      </c>
      <c r="B50" s="16">
        <f>AVERAGE(C50:N50)</f>
        <v>31.641666666666666</v>
      </c>
      <c r="C50" s="17">
        <v>31.4</v>
      </c>
      <c r="D50" s="17">
        <v>31.6</v>
      </c>
      <c r="E50" s="17">
        <v>32.200000000000003</v>
      </c>
      <c r="F50" s="17">
        <v>32.200000000000003</v>
      </c>
      <c r="G50" s="17">
        <v>31.9</v>
      </c>
      <c r="H50" s="17">
        <v>31.8</v>
      </c>
      <c r="I50" s="17">
        <v>31.6</v>
      </c>
      <c r="J50" s="17">
        <v>31.5</v>
      </c>
      <c r="K50" s="17">
        <v>31.7</v>
      </c>
      <c r="L50" s="17">
        <v>31.5</v>
      </c>
      <c r="M50" s="17">
        <v>31.4</v>
      </c>
      <c r="N50" s="17">
        <v>30.9</v>
      </c>
    </row>
    <row r="51" spans="1:17" x14ac:dyDescent="0.25">
      <c r="A51" s="18" t="s">
        <v>13</v>
      </c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7" x14ac:dyDescent="0.25">
      <c r="A52" s="19" t="s">
        <v>15</v>
      </c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7" x14ac:dyDescent="0.25">
      <c r="A53" s="20"/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P53" s="2"/>
      <c r="Q53" s="2"/>
    </row>
  </sheetData>
  <protectedRanges>
    <protectedRange password="CE8E" sqref="A1:B35 C3:E26 C1:N2 F3:N28 A36:A50 A52" name="Range1_3"/>
    <protectedRange sqref="C29:N29" name="Range1_1_11_1"/>
    <protectedRange sqref="C30:N31" name="Range1_1_1_7_1"/>
    <protectedRange sqref="C32:N32" name="Range1_1_1_1_6"/>
    <protectedRange sqref="C33:N34" name="Range1_1_1_1_1_4"/>
    <protectedRange sqref="C35:N35" name="Range1_1_1_1_2_1"/>
    <protectedRange sqref="C36:N36 C52:N52" name="Range1_1_1_1_3_1"/>
    <protectedRange sqref="C37:N37" name="Range1_1_1_1_4_1"/>
    <protectedRange password="CE8E" sqref="A51" name="Range1_1_1"/>
    <protectedRange sqref="C38:N41 C50:N51" name="Range1_1_1_1_5_1"/>
    <protectedRange password="CE8E" sqref="B43:B46" name="Range1_2_1"/>
    <protectedRange sqref="C43:N43" name="Range1_1_1_1_1_1_1"/>
    <protectedRange sqref="C44:N44" name="Range1_1_1_1_1_2_1"/>
    <protectedRange sqref="C45:N45" name="Range1_1_1_1_1_3_1"/>
    <protectedRange sqref="C46:N46" name="Range1_1_1_1_1_5_1"/>
    <protectedRange sqref="C49:N49" name="Range1_1_1_1_1_4_1"/>
  </protectedRanges>
  <mergeCells count="1">
    <mergeCell ref="A1:N1"/>
  </mergeCells>
  <pageMargins left="0.7" right="0.7" top="0.75" bottom="0.75" header="0.3" footer="0.3"/>
  <pageSetup scale="65" orientation="portrait" r:id="rId1"/>
  <webPublishItems count="1">
    <webPublishItem id="29756" divId="1-Geo._29756" sourceType="sheet" destinationFile="C:\Users\F.shifaza\Desktop\Archive 2013\1.16,1.17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1.16</vt:lpstr>
      <vt:lpstr>'1.16'!Print_Area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2026-08-09T06:47:43Z</cp:lastPrinted>
  <dcterms:created xsi:type="dcterms:W3CDTF">2010-04-27T05:32:16Z</dcterms:created>
  <dcterms:modified xsi:type="dcterms:W3CDTF">2026-08-09T06:49:20Z</dcterms:modified>
</cp:coreProperties>
</file>