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06343BB9-2148-4441-AA59-84A91A6B26D4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5" sheetId="8" r:id="rId1"/>
  </sheets>
  <definedNames>
    <definedName name="_xlnm.Print_Area" localSheetId="0">'1.15'!$A$1:$N$52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8" l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43" i="8"/>
  <c r="B44" i="8"/>
  <c r="B45" i="8"/>
  <c r="B46" i="8"/>
  <c r="B47" i="8"/>
  <c r="B49" i="8"/>
  <c r="B50" i="8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<sst xmlns="http://schemas.openxmlformats.org/spreadsheetml/2006/main" count="17" uniqueCount="17">
  <si>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</si>
  <si>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</si>
  <si>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</si>
  <si>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</si>
  <si>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</si>
  <si>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</si>
  <si>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</si>
  <si>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</si>
  <si>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</si>
  <si>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</si>
  <si>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</si>
  <si>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</si>
  <si>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</si>
  <si>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</si>
  <si>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</si>
  <si>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</si>
  <si>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1.15 :  AVERAGE OF DAILY MINIMUM TEMPERATURE, BY MONTH, 1978 - 2025 (S.GAN)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</si>
</sst>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"/>
    <numFmt numFmtId="166" formatCode="0.0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3" fillId="0" borderId="0"/>
    <xf numFmtId="40" fontId="5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6" fillId="0" borderId="0"/>
    <xf numFmtId="43" fontId="8" fillId="0" borderId="0" applyFont="0" applyFill="0" applyBorder="0" applyAlignment="0" applyProtection="0"/>
    <xf numFmtId="0" fontId="11" fillId="0" borderId="0"/>
  </cellStyleXfs>
  <cellXfs count="24">
    <xf numFmtId="0" fontId="0" fillId="0" borderId="0" xfId="0"/>
    <xf numFmtId="0" fontId="0" fillId="2" borderId="0" xfId="0" applyFill="1"/>
    <xf numFmtId="165" fontId="9" fillId="2" borderId="0" xfId="2" applyNumberFormat="1" applyFont="1" applyFill="1" applyBorder="1" applyAlignment="1">
      <alignment horizontal="right" vertical="center"/>
    </xf>
    <xf numFmtId="166" fontId="10" fillId="2" borderId="0" xfId="0" applyNumberFormat="1" applyFont="1" applyFill="1"/>
    <xf numFmtId="1" fontId="9" fillId="2" borderId="0" xfId="1" applyNumberFormat="1" applyFont="1" applyFill="1" applyAlignment="1" applyProtection="1">
      <alignment horizontal="left" vertical="center"/>
      <protection locked="0"/>
    </xf>
    <xf numFmtId="0" fontId="12" fillId="3" borderId="0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>
      <alignment horizontal="center" vertical="center"/>
    </xf>
    <xf numFmtId="164" fontId="4" fillId="3" borderId="2" xfId="0" applyNumberFormat="1" applyFont="1" applyFill="1" applyBorder="1" applyAlignment="1" applyProtection="1">
      <alignment horizontal="left" vertical="center"/>
    </xf>
    <xf numFmtId="165" fontId="4" fillId="3" borderId="2" xfId="0" applyNumberFormat="1" applyFont="1" applyFill="1" applyBorder="1" applyAlignment="1" applyProtection="1">
      <alignment horizontal="right" vertical="center"/>
    </xf>
    <xf numFmtId="1" fontId="13" fillId="3" borderId="0" xfId="0" applyNumberFormat="1" applyFont="1" applyFill="1" applyBorder="1" applyAlignment="1" applyProtection="1">
      <alignment horizontal="left" vertical="center"/>
      <protection locked="0"/>
    </xf>
    <xf numFmtId="165" fontId="13" fillId="3" borderId="0" xfId="0" applyNumberFormat="1" applyFont="1" applyFill="1" applyBorder="1" applyAlignment="1" applyProtection="1">
      <alignment horizontal="right" vertical="center"/>
    </xf>
    <xf numFmtId="166" fontId="14" fillId="3" borderId="3" xfId="0" applyNumberFormat="1" applyFont="1" applyFill="1" applyBorder="1" applyAlignment="1" applyProtection="1"/>
    <xf numFmtId="166" fontId="14" fillId="3" borderId="0" xfId="0" applyNumberFormat="1" applyFont="1" applyFill="1" applyBorder="1" applyAlignment="1" applyProtection="1"/>
    <xf numFmtId="165" fontId="15" fillId="3" borderId="0" xfId="0" applyNumberFormat="1" applyFont="1" applyFill="1" applyBorder="1" applyAlignment="1" applyProtection="1">
      <alignment horizontal="right" vertical="center"/>
      <protection hidden="1"/>
    </xf>
    <xf numFmtId="166" fontId="15" fillId="3" borderId="0" xfId="0" applyNumberFormat="1" applyFont="1" applyFill="1" applyBorder="1" applyAlignment="1" applyProtection="1">
      <alignment horizontal="right" vertical="center"/>
    </xf>
    <xf numFmtId="165" fontId="16" fillId="3" borderId="0" xfId="0" applyNumberFormat="1" applyFont="1" applyFill="1" applyBorder="1" applyAlignment="1" applyProtection="1">
      <alignment horizontal="right" vertical="center"/>
      <protection hidden="1"/>
    </xf>
    <xf numFmtId="166" fontId="17" fillId="3" borderId="0" xfId="0" applyNumberFormat="1" applyFont="1" applyFill="1" applyBorder="1" applyAlignment="1" applyProtection="1">
      <alignment horizontal="right" vertical="center"/>
      <protection locked="0"/>
    </xf>
    <xf numFmtId="1" fontId="13" fillId="3" borderId="1" xfId="0" applyNumberFormat="1" applyFont="1" applyFill="1" applyBorder="1" applyAlignment="1" applyProtection="1">
      <alignment horizontal="left" vertical="center"/>
      <protection locked="0"/>
    </xf>
    <xf numFmtId="165" fontId="13" fillId="3" borderId="1" xfId="0" applyNumberFormat="1" applyFont="1" applyFill="1" applyBorder="1" applyAlignment="1" applyProtection="1">
      <alignment horizontal="right" vertical="center"/>
    </xf>
    <xf numFmtId="166" fontId="15" fillId="3" borderId="1" xfId="0" applyNumberFormat="1" applyFont="1" applyFill="1" applyBorder="1" applyAlignment="1" applyProtection="1">
      <alignment horizontal="right" vertical="center"/>
    </xf>
    <xf numFmtId="1" fontId="18" fillId="3" borderId="0" xfId="0" applyNumberFormat="1" applyFont="1" applyFill="1" applyBorder="1" applyAlignment="1" applyProtection="1">
      <alignment horizontal="left" vertical="center"/>
      <protection locked="0"/>
    </xf>
    <xf numFmtId="165" fontId="19" fillId="3" borderId="0" xfId="0" applyNumberFormat="1" applyFont="1" applyFill="1" applyBorder="1" applyAlignment="1" applyProtection="1">
      <alignment horizontal="right" vertical="center"/>
    </xf>
    <xf numFmtId="165" fontId="20" fillId="3" borderId="0" xfId="0" applyNumberFormat="1" applyFont="1" applyFill="1" applyBorder="1" applyAlignment="1" applyProtection="1">
      <alignment horizontal="right" vertical="center"/>
    </xf>
    <xf numFmtId="164" fontId="18" fillId="3" borderId="0" xfId="0" applyNumberFormat="1" applyFont="1" applyFill="1" applyBorder="1" applyAlignment="1" applyProtection="1">
      <alignment horizontal="left" vertical="center"/>
    </xf>
  </cellXfs>
  <cellStyles count="11">
    <cellStyle name="Comma 2" xfId="9" xr:uid="{D0627196-4C3D-4851-A9A7-A6C345E61ED9}"/>
    <cellStyle name="Comma 3" xfId="6" xr:uid="{18E9D1D6-0B67-4D11-A45B-C12CE6BA50F4}"/>
    <cellStyle name="Comma_Long Series" xfId="2" xr:uid="{00000000-0005-0000-0000-000001000000}"/>
    <cellStyle name="Normal" xfId="0" builtinId="0"/>
    <cellStyle name="Normal 2" xfId="4" xr:uid="{00000000-0005-0000-0000-000003000000}"/>
    <cellStyle name="Normal 2 2" xfId="8" xr:uid="{90D95A8B-6C33-484C-A738-66ABDB1522EA}"/>
    <cellStyle name="Normal 3" xfId="3" xr:uid="{00000000-0005-0000-0000-000004000000}"/>
    <cellStyle name="Normal 4" xfId="7" xr:uid="{18B537E1-CAF2-4023-94E1-C68D2823D1B4}"/>
    <cellStyle name="Normal 5" xfId="10" xr:uid="{EF6D7322-5C04-4ACD-9880-CCC507BCC5D7}"/>
    <cellStyle name="Normal 6" xfId="5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N66"/>
  <sheetViews>
    <sheetView tabSelected="1" zoomScaleNormal="100" workbookViewId="0">
      <selection activeCell="T9" sqref="T9"/>
    </sheetView>
  </sheetViews>
  <sheetFormatPr defaultColWidth="9.140625" defaultRowHeight="15" x14ac:dyDescent="0.25"/>
  <cols>
    <col min="1" max="14" width="9.140625" style="1"/>
    <col min="15" max="15" width="3.7109375" style="1" customWidth="1"/>
    <col min="16" max="16384" width="9.140625" style="1"/>
  </cols>
  <sheetData>
    <row r="1" spans="1:14" ht="21" customHeight="1" x14ac:dyDescent="0.2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 t="s">
        <v>0</v>
      </c>
      <c r="B2" s="8" t="s">
        <v>14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</row>
    <row r="3" spans="1:14" x14ac:dyDescent="0.25">
      <c r="A3" s="9">
        <v>1978</v>
      </c>
      <c r="B3" s="10">
        <f>AVERAGE(C3:N3)</f>
        <v>22.612500000000001</v>
      </c>
      <c r="C3" s="11">
        <v>23.42</v>
      </c>
      <c r="D3" s="11">
        <v>21.36</v>
      </c>
      <c r="E3" s="11">
        <v>21.53</v>
      </c>
      <c r="F3" s="11">
        <v>22.68</v>
      </c>
      <c r="G3" s="11">
        <v>23.53</v>
      </c>
      <c r="H3" s="11">
        <v>23.35</v>
      </c>
      <c r="I3" s="11">
        <v>22.86</v>
      </c>
      <c r="J3" s="11">
        <v>23</v>
      </c>
      <c r="K3" s="11">
        <v>22.54</v>
      </c>
      <c r="L3" s="11">
        <v>22.62</v>
      </c>
      <c r="M3" s="11">
        <v>20.95</v>
      </c>
      <c r="N3" s="11">
        <v>23.51</v>
      </c>
    </row>
    <row r="4" spans="1:14" x14ac:dyDescent="0.25">
      <c r="A4" s="9">
        <v>1979</v>
      </c>
      <c r="B4" s="10">
        <f>AVERAGE(C4:N4)</f>
        <v>24.692500000000006</v>
      </c>
      <c r="C4" s="12">
        <v>22.8</v>
      </c>
      <c r="D4" s="12">
        <v>24.03</v>
      </c>
      <c r="E4" s="12">
        <v>25.85</v>
      </c>
      <c r="F4" s="12">
        <v>26.32</v>
      </c>
      <c r="G4" s="12">
        <v>25.33</v>
      </c>
      <c r="H4" s="12">
        <v>25.12</v>
      </c>
      <c r="I4" s="12">
        <v>24.77</v>
      </c>
      <c r="J4" s="12">
        <v>24.62</v>
      </c>
      <c r="K4" s="12">
        <v>24.37</v>
      </c>
      <c r="L4" s="12">
        <v>23.89</v>
      </c>
      <c r="M4" s="12">
        <v>24.6</v>
      </c>
      <c r="N4" s="12">
        <v>24.61</v>
      </c>
    </row>
    <row r="5" spans="1:14" x14ac:dyDescent="0.25">
      <c r="A5" s="9">
        <v>1980</v>
      </c>
      <c r="B5" s="10">
        <f>AVERAGE(E5:N5)</f>
        <v>24.541</v>
      </c>
      <c r="C5" s="12">
        <v>25.6</v>
      </c>
      <c r="D5" s="12">
        <v>25.71</v>
      </c>
      <c r="E5" s="12">
        <v>23.51</v>
      </c>
      <c r="F5" s="12">
        <v>24.39</v>
      </c>
      <c r="G5" s="12">
        <v>25.13</v>
      </c>
      <c r="H5" s="12">
        <v>24.38</v>
      </c>
      <c r="I5" s="12">
        <v>25.25</v>
      </c>
      <c r="J5" s="12">
        <v>24.91</v>
      </c>
      <c r="K5" s="12">
        <v>24.11</v>
      </c>
      <c r="L5" s="12">
        <v>24.6</v>
      </c>
      <c r="M5" s="12">
        <v>24.6</v>
      </c>
      <c r="N5" s="12">
        <v>24.53</v>
      </c>
    </row>
    <row r="6" spans="1:14" x14ac:dyDescent="0.25">
      <c r="A6" s="9">
        <v>1981</v>
      </c>
      <c r="B6" s="10">
        <f>AVERAGE(C6:N6)</f>
        <v>24.48833333333334</v>
      </c>
      <c r="C6" s="12">
        <v>25.13</v>
      </c>
      <c r="D6" s="12">
        <v>24.98</v>
      </c>
      <c r="E6" s="12">
        <v>25.12</v>
      </c>
      <c r="F6" s="12">
        <v>25.23</v>
      </c>
      <c r="G6" s="12">
        <v>24.81</v>
      </c>
      <c r="H6" s="12">
        <v>25.06</v>
      </c>
      <c r="I6" s="12">
        <v>23.8</v>
      </c>
      <c r="J6" s="12">
        <v>24.33</v>
      </c>
      <c r="K6" s="12">
        <v>25.15</v>
      </c>
      <c r="L6" s="12">
        <v>24.35</v>
      </c>
      <c r="M6" s="12">
        <v>24.6</v>
      </c>
      <c r="N6" s="12">
        <v>21.3</v>
      </c>
    </row>
    <row r="7" spans="1:14" x14ac:dyDescent="0.25">
      <c r="A7" s="9">
        <v>1982</v>
      </c>
      <c r="B7" s="10">
        <f>AVERAGE(C7:N7)</f>
        <v>23.667500000000004</v>
      </c>
      <c r="C7" s="12">
        <v>24.71</v>
      </c>
      <c r="D7" s="12">
        <v>26.08</v>
      </c>
      <c r="E7" s="12">
        <v>24.4</v>
      </c>
      <c r="F7" s="12">
        <v>24.62</v>
      </c>
      <c r="G7" s="12">
        <v>24.21</v>
      </c>
      <c r="H7" s="12">
        <v>26.3</v>
      </c>
      <c r="I7" s="12">
        <v>23.98</v>
      </c>
      <c r="J7" s="12">
        <v>22.61</v>
      </c>
      <c r="K7" s="12">
        <v>20.93</v>
      </c>
      <c r="L7" s="12">
        <v>20.97</v>
      </c>
      <c r="M7" s="12">
        <v>22.16</v>
      </c>
      <c r="N7" s="12">
        <v>23.04</v>
      </c>
    </row>
    <row r="8" spans="1:14" x14ac:dyDescent="0.25">
      <c r="A8" s="9">
        <v>1983</v>
      </c>
      <c r="B8" s="10">
        <f>AVERAGE(C8:N8)</f>
        <v>22.985833333333332</v>
      </c>
      <c r="C8" s="12">
        <v>20.97</v>
      </c>
      <c r="D8" s="12">
        <v>22.38</v>
      </c>
      <c r="E8" s="12">
        <v>21.43</v>
      </c>
      <c r="F8" s="12">
        <v>23.43</v>
      </c>
      <c r="G8" s="12">
        <v>21.94</v>
      </c>
      <c r="H8" s="12">
        <v>23.31</v>
      </c>
      <c r="I8" s="12">
        <v>24.39</v>
      </c>
      <c r="J8" s="12">
        <v>22.89</v>
      </c>
      <c r="K8" s="12">
        <v>22.91</v>
      </c>
      <c r="L8" s="12">
        <v>23.6</v>
      </c>
      <c r="M8" s="12">
        <v>24.08</v>
      </c>
      <c r="N8" s="12">
        <v>24.5</v>
      </c>
    </row>
    <row r="9" spans="1:14" x14ac:dyDescent="0.25">
      <c r="A9" s="9">
        <v>1984</v>
      </c>
      <c r="B9" s="10">
        <f>AVERAGE(C9:N9)</f>
        <v>24.251666666666665</v>
      </c>
      <c r="C9" s="12">
        <v>24.39</v>
      </c>
      <c r="D9" s="12">
        <v>24.07</v>
      </c>
      <c r="E9" s="12">
        <v>23</v>
      </c>
      <c r="F9" s="12">
        <v>24.01</v>
      </c>
      <c r="G9" s="12">
        <v>25.89</v>
      </c>
      <c r="H9" s="12">
        <v>25.01</v>
      </c>
      <c r="I9" s="12">
        <v>24.13</v>
      </c>
      <c r="J9" s="12">
        <v>24.13</v>
      </c>
      <c r="K9" s="12">
        <v>23.72</v>
      </c>
      <c r="L9" s="12">
        <v>24.34</v>
      </c>
      <c r="M9" s="12">
        <v>24.25</v>
      </c>
      <c r="N9" s="12">
        <v>24.08</v>
      </c>
    </row>
    <row r="10" spans="1:14" x14ac:dyDescent="0.25">
      <c r="A10" s="9">
        <v>1985</v>
      </c>
      <c r="B10" s="10">
        <f>AVERAGE(C10:N10)</f>
        <v>24.828333333333333</v>
      </c>
      <c r="C10" s="12">
        <v>24.51</v>
      </c>
      <c r="D10" s="12">
        <v>25.38</v>
      </c>
      <c r="E10" s="12">
        <v>25.14</v>
      </c>
      <c r="F10" s="12">
        <v>25.6</v>
      </c>
      <c r="G10" s="12">
        <v>25.13</v>
      </c>
      <c r="H10" s="12">
        <v>24.81</v>
      </c>
      <c r="I10" s="12">
        <v>24.56</v>
      </c>
      <c r="J10" s="12">
        <v>25.25</v>
      </c>
      <c r="K10" s="12">
        <v>24.62</v>
      </c>
      <c r="L10" s="12">
        <v>24.35</v>
      </c>
      <c r="M10" s="12">
        <v>24.26</v>
      </c>
      <c r="N10" s="12">
        <v>24.33</v>
      </c>
    </row>
    <row r="11" spans="1:14" x14ac:dyDescent="0.25">
      <c r="A11" s="9">
        <v>1986</v>
      </c>
      <c r="B11" s="10">
        <f>AVERAGE(C11:N11)</f>
        <v>24.743333333333336</v>
      </c>
      <c r="C11" s="12">
        <v>25.05</v>
      </c>
      <c r="D11" s="12">
        <v>25.11</v>
      </c>
      <c r="E11" s="12">
        <v>24.54</v>
      </c>
      <c r="F11" s="12">
        <v>25.18</v>
      </c>
      <c r="G11" s="12">
        <v>25.06</v>
      </c>
      <c r="H11" s="12">
        <v>25.3</v>
      </c>
      <c r="I11" s="12">
        <v>24.28</v>
      </c>
      <c r="J11" s="12">
        <v>24.42</v>
      </c>
      <c r="K11" s="12">
        <v>24.41</v>
      </c>
      <c r="L11" s="12">
        <v>24.35</v>
      </c>
      <c r="M11" s="12">
        <v>24.28</v>
      </c>
      <c r="N11" s="12">
        <v>24.94</v>
      </c>
    </row>
    <row r="12" spans="1:14" x14ac:dyDescent="0.25">
      <c r="A12" s="9">
        <v>1987</v>
      </c>
      <c r="B12" s="10">
        <f>AVERAGE(C12:N12)</f>
        <v>24.921666666666667</v>
      </c>
      <c r="C12" s="12">
        <v>25.05</v>
      </c>
      <c r="D12" s="12">
        <v>25.05</v>
      </c>
      <c r="E12" s="12">
        <v>25.69</v>
      </c>
      <c r="F12" s="12">
        <v>25.79</v>
      </c>
      <c r="G12" s="12">
        <v>25.66</v>
      </c>
      <c r="H12" s="12">
        <v>25.43</v>
      </c>
      <c r="I12" s="12">
        <v>24.13</v>
      </c>
      <c r="J12" s="12">
        <v>24.31</v>
      </c>
      <c r="K12" s="12">
        <v>24.53</v>
      </c>
      <c r="L12" s="12">
        <v>24.76</v>
      </c>
      <c r="M12" s="12">
        <v>25.62</v>
      </c>
      <c r="N12" s="12">
        <v>23.04</v>
      </c>
    </row>
    <row r="13" spans="1:14" x14ac:dyDescent="0.25">
      <c r="A13" s="9">
        <v>1988</v>
      </c>
      <c r="B13" s="10">
        <f>AVERAGE(C13:N13)</f>
        <v>24.895</v>
      </c>
      <c r="C13" s="12">
        <v>25.12</v>
      </c>
      <c r="D13" s="12">
        <v>25.07</v>
      </c>
      <c r="E13" s="12">
        <v>25.36</v>
      </c>
      <c r="F13" s="12">
        <v>25.37</v>
      </c>
      <c r="G13" s="12">
        <v>25.86</v>
      </c>
      <c r="H13" s="12">
        <v>25</v>
      </c>
      <c r="I13" s="12">
        <v>24.94</v>
      </c>
      <c r="J13" s="12">
        <v>24.63</v>
      </c>
      <c r="K13" s="12">
        <v>23.96</v>
      </c>
      <c r="L13" s="12">
        <v>24.28</v>
      </c>
      <c r="M13" s="12">
        <v>24.14</v>
      </c>
      <c r="N13" s="12">
        <v>25.01</v>
      </c>
    </row>
    <row r="14" spans="1:14" x14ac:dyDescent="0.25">
      <c r="A14" s="9">
        <v>1989</v>
      </c>
      <c r="B14" s="10">
        <f>AVERAGE(C14:N14)</f>
        <v>24.314166666666669</v>
      </c>
      <c r="C14" s="12">
        <v>23.42</v>
      </c>
      <c r="D14" s="12">
        <v>24.7</v>
      </c>
      <c r="E14" s="12">
        <v>24.12</v>
      </c>
      <c r="F14" s="12">
        <v>24.75</v>
      </c>
      <c r="G14" s="12">
        <v>24.72</v>
      </c>
      <c r="H14" s="12">
        <v>25.06</v>
      </c>
      <c r="I14" s="12">
        <v>23.9</v>
      </c>
      <c r="J14" s="12">
        <v>24.12</v>
      </c>
      <c r="K14" s="12">
        <v>23.91</v>
      </c>
      <c r="L14" s="12">
        <v>23.61</v>
      </c>
      <c r="M14" s="12">
        <v>25.1</v>
      </c>
      <c r="N14" s="12">
        <v>24.36</v>
      </c>
    </row>
    <row r="15" spans="1:14" x14ac:dyDescent="0.25">
      <c r="A15" s="9">
        <v>1990</v>
      </c>
      <c r="B15" s="10">
        <f>AVERAGE(C15:N15)</f>
        <v>24.624166666666667</v>
      </c>
      <c r="C15" s="12">
        <v>25.54</v>
      </c>
      <c r="D15" s="12">
        <v>24.87</v>
      </c>
      <c r="E15" s="12">
        <v>25.35</v>
      </c>
      <c r="F15" s="12">
        <v>25.3</v>
      </c>
      <c r="G15" s="12">
        <v>25.76</v>
      </c>
      <c r="H15" s="12">
        <v>24.55</v>
      </c>
      <c r="I15" s="12">
        <v>23.45</v>
      </c>
      <c r="J15" s="12">
        <v>23.38</v>
      </c>
      <c r="K15" s="12">
        <v>24.42</v>
      </c>
      <c r="L15" s="12">
        <v>23.94</v>
      </c>
      <c r="M15" s="12">
        <v>24.9</v>
      </c>
      <c r="N15" s="12">
        <v>24.03</v>
      </c>
    </row>
    <row r="16" spans="1:14" x14ac:dyDescent="0.25">
      <c r="A16" s="9">
        <v>1991</v>
      </c>
      <c r="B16" s="10">
        <f>AVERAGE(C16:N16)</f>
        <v>24.814999999999998</v>
      </c>
      <c r="C16" s="12">
        <v>24.76</v>
      </c>
      <c r="D16" s="12">
        <v>25.61</v>
      </c>
      <c r="E16" s="12">
        <v>24.98</v>
      </c>
      <c r="F16" s="12">
        <v>25.17</v>
      </c>
      <c r="G16" s="12">
        <v>24.79</v>
      </c>
      <c r="H16" s="12">
        <v>25.25</v>
      </c>
      <c r="I16" s="12">
        <v>24.73</v>
      </c>
      <c r="J16" s="12">
        <v>24.91</v>
      </c>
      <c r="K16" s="12">
        <v>23.98</v>
      </c>
      <c r="L16" s="12">
        <v>24.54</v>
      </c>
      <c r="M16" s="12">
        <v>24.78</v>
      </c>
      <c r="N16" s="12">
        <v>24.28</v>
      </c>
    </row>
    <row r="17" spans="1:14" x14ac:dyDescent="0.25">
      <c r="A17" s="9">
        <v>1992</v>
      </c>
      <c r="B17" s="10">
        <f>AVERAGE(C17:N17)</f>
        <v>24.756666666666671</v>
      </c>
      <c r="C17" s="12">
        <v>24.33</v>
      </c>
      <c r="D17" s="12">
        <v>25.95</v>
      </c>
      <c r="E17" s="12">
        <v>25.02</v>
      </c>
      <c r="F17" s="12">
        <v>25.51</v>
      </c>
      <c r="G17" s="12">
        <v>25.34</v>
      </c>
      <c r="H17" s="12">
        <v>24.96</v>
      </c>
      <c r="I17" s="12">
        <v>24.33</v>
      </c>
      <c r="J17" s="12">
        <v>24.02</v>
      </c>
      <c r="K17" s="12">
        <v>23.88</v>
      </c>
      <c r="L17" s="12">
        <v>24.63</v>
      </c>
      <c r="M17" s="12">
        <v>24.32</v>
      </c>
      <c r="N17" s="12">
        <v>24.79</v>
      </c>
    </row>
    <row r="18" spans="1:14" x14ac:dyDescent="0.25">
      <c r="A18" s="9">
        <v>1993</v>
      </c>
      <c r="B18" s="10">
        <f>AVERAGE(C18:N18)</f>
        <v>24.553333333333331</v>
      </c>
      <c r="C18" s="12">
        <v>24.61</v>
      </c>
      <c r="D18" s="12">
        <v>24.42</v>
      </c>
      <c r="E18" s="12">
        <v>24.89</v>
      </c>
      <c r="F18" s="12">
        <v>25.68</v>
      </c>
      <c r="G18" s="12">
        <v>24.54</v>
      </c>
      <c r="H18" s="12">
        <v>24.98</v>
      </c>
      <c r="I18" s="12">
        <v>24.22</v>
      </c>
      <c r="J18" s="12">
        <v>23.94</v>
      </c>
      <c r="K18" s="12">
        <v>24</v>
      </c>
      <c r="L18" s="12">
        <v>24.35</v>
      </c>
      <c r="M18" s="12">
        <v>24.69</v>
      </c>
      <c r="N18" s="12">
        <v>24.32</v>
      </c>
    </row>
    <row r="19" spans="1:14" x14ac:dyDescent="0.25">
      <c r="A19" s="9">
        <v>1994</v>
      </c>
      <c r="B19" s="10">
        <f>AVERAGE(C19:N19)</f>
        <v>24.364166666666666</v>
      </c>
      <c r="C19" s="12">
        <v>23.98</v>
      </c>
      <c r="D19" s="12">
        <v>25.87</v>
      </c>
      <c r="E19" s="12">
        <v>25.56</v>
      </c>
      <c r="F19" s="12">
        <v>24.27</v>
      </c>
      <c r="G19" s="12">
        <v>24.04</v>
      </c>
      <c r="H19" s="12">
        <v>24.8</v>
      </c>
      <c r="I19" s="12">
        <v>24.58</v>
      </c>
      <c r="J19" s="12">
        <v>24.24</v>
      </c>
      <c r="K19" s="12">
        <v>24</v>
      </c>
      <c r="L19" s="12">
        <v>23.8</v>
      </c>
      <c r="M19" s="12">
        <v>23.08</v>
      </c>
      <c r="N19" s="12">
        <v>24.15</v>
      </c>
    </row>
    <row r="20" spans="1:14" x14ac:dyDescent="0.25">
      <c r="A20" s="9">
        <v>1995</v>
      </c>
      <c r="B20" s="10">
        <f>AVERAGE(C20:N20)</f>
        <v>24.645</v>
      </c>
      <c r="C20" s="12">
        <v>24.66</v>
      </c>
      <c r="D20" s="12">
        <v>25.08</v>
      </c>
      <c r="E20" s="12">
        <v>25.32</v>
      </c>
      <c r="F20" s="12">
        <v>25.07</v>
      </c>
      <c r="G20" s="12">
        <v>25.13</v>
      </c>
      <c r="H20" s="12">
        <v>24.59</v>
      </c>
      <c r="I20" s="12">
        <v>24.74</v>
      </c>
      <c r="J20" s="12">
        <v>24.11</v>
      </c>
      <c r="K20" s="12">
        <v>24.25</v>
      </c>
      <c r="L20" s="12">
        <v>24.56</v>
      </c>
      <c r="M20" s="12">
        <v>24.51</v>
      </c>
      <c r="N20" s="12">
        <v>23.72</v>
      </c>
    </row>
    <row r="21" spans="1:14" x14ac:dyDescent="0.25">
      <c r="A21" s="9">
        <v>1996</v>
      </c>
      <c r="B21" s="10">
        <f>AVERAGE(C21:N21)</f>
        <v>24.466666666666669</v>
      </c>
      <c r="C21" s="12">
        <v>24.66</v>
      </c>
      <c r="D21" s="12">
        <v>25.39</v>
      </c>
      <c r="E21" s="12">
        <v>25.34</v>
      </c>
      <c r="F21" s="12">
        <v>24.84</v>
      </c>
      <c r="G21" s="12">
        <v>24.82</v>
      </c>
      <c r="H21" s="12">
        <v>24.78</v>
      </c>
      <c r="I21" s="12">
        <v>23.93</v>
      </c>
      <c r="J21" s="12">
        <v>23.69</v>
      </c>
      <c r="K21" s="12">
        <v>24.32</v>
      </c>
      <c r="L21" s="12">
        <v>23.8</v>
      </c>
      <c r="M21" s="12">
        <v>23.18</v>
      </c>
      <c r="N21" s="12">
        <v>24.85</v>
      </c>
    </row>
    <row r="22" spans="1:14" x14ac:dyDescent="0.25">
      <c r="A22" s="9">
        <v>1997</v>
      </c>
      <c r="B22" s="10">
        <f>AVERAGE(C22:N22)</f>
        <v>25.064999999999998</v>
      </c>
      <c r="C22" s="12">
        <v>25.72</v>
      </c>
      <c r="D22" s="12">
        <v>25.93</v>
      </c>
      <c r="E22" s="12">
        <v>24.64</v>
      </c>
      <c r="F22" s="12">
        <v>24.86</v>
      </c>
      <c r="G22" s="12">
        <v>24.99</v>
      </c>
      <c r="H22" s="12">
        <v>25.25</v>
      </c>
      <c r="I22" s="12">
        <v>24.89</v>
      </c>
      <c r="J22" s="12">
        <v>24.53</v>
      </c>
      <c r="K22" s="12">
        <v>24.74</v>
      </c>
      <c r="L22" s="12">
        <v>25.25</v>
      </c>
      <c r="M22" s="12">
        <v>25.54</v>
      </c>
      <c r="N22" s="12">
        <v>24.44</v>
      </c>
    </row>
    <row r="23" spans="1:14" x14ac:dyDescent="0.25">
      <c r="A23" s="9">
        <v>1998</v>
      </c>
      <c r="B23" s="10">
        <f>AVERAGE(C23:N23)</f>
        <v>25.188333333333336</v>
      </c>
      <c r="C23" s="12">
        <v>25.34</v>
      </c>
      <c r="D23" s="12">
        <v>26.51</v>
      </c>
      <c r="E23" s="12">
        <v>25.33</v>
      </c>
      <c r="F23" s="12">
        <v>26.03</v>
      </c>
      <c r="G23" s="12">
        <v>25.77</v>
      </c>
      <c r="H23" s="12">
        <v>25.99</v>
      </c>
      <c r="I23" s="12">
        <v>24.91</v>
      </c>
      <c r="J23" s="12">
        <v>24.16</v>
      </c>
      <c r="K23" s="12">
        <v>25.15</v>
      </c>
      <c r="L23" s="12">
        <v>24.3</v>
      </c>
      <c r="M23" s="12">
        <v>24.33</v>
      </c>
      <c r="N23" s="12">
        <v>24.44</v>
      </c>
    </row>
    <row r="24" spans="1:14" x14ac:dyDescent="0.25">
      <c r="A24" s="9">
        <v>1999</v>
      </c>
      <c r="B24" s="10">
        <f>AVERAGE(C24:N24)</f>
        <v>24.594166666666666</v>
      </c>
      <c r="C24" s="12">
        <v>24.04</v>
      </c>
      <c r="D24" s="12">
        <v>24.48</v>
      </c>
      <c r="E24" s="12">
        <v>25.42</v>
      </c>
      <c r="F24" s="12">
        <v>25.15</v>
      </c>
      <c r="G24" s="12">
        <v>24.74</v>
      </c>
      <c r="H24" s="12">
        <v>24.71</v>
      </c>
      <c r="I24" s="12">
        <v>24.57</v>
      </c>
      <c r="J24" s="12">
        <v>23.55</v>
      </c>
      <c r="K24" s="12">
        <v>24.37</v>
      </c>
      <c r="L24" s="12">
        <v>24.44</v>
      </c>
      <c r="M24" s="12">
        <v>24.83</v>
      </c>
      <c r="N24" s="12">
        <v>24.83</v>
      </c>
    </row>
    <row r="25" spans="1:14" x14ac:dyDescent="0.25">
      <c r="A25" s="9">
        <v>2000</v>
      </c>
      <c r="B25" s="10">
        <f>AVERAGE(C25:N25)</f>
        <v>24.359166666666667</v>
      </c>
      <c r="C25" s="12">
        <v>23.87</v>
      </c>
      <c r="D25" s="12">
        <v>25.29</v>
      </c>
      <c r="E25" s="12">
        <v>25.14</v>
      </c>
      <c r="F25" s="12">
        <v>25.27</v>
      </c>
      <c r="G25" s="12">
        <v>25.09</v>
      </c>
      <c r="H25" s="12">
        <v>24.29</v>
      </c>
      <c r="I25" s="12">
        <v>24.31</v>
      </c>
      <c r="J25" s="12">
        <v>24.18</v>
      </c>
      <c r="K25" s="12">
        <v>23.35</v>
      </c>
      <c r="L25" s="12">
        <v>24.05</v>
      </c>
      <c r="M25" s="12">
        <v>24.01</v>
      </c>
      <c r="N25" s="12">
        <v>23.46</v>
      </c>
    </row>
    <row r="26" spans="1:14" x14ac:dyDescent="0.25">
      <c r="A26" s="9">
        <v>2001</v>
      </c>
      <c r="B26" s="10">
        <f>AVERAGE(C26:N26)</f>
        <v>24.355833333333333</v>
      </c>
      <c r="C26" s="12">
        <v>23.88</v>
      </c>
      <c r="D26" s="12">
        <v>23.61</v>
      </c>
      <c r="E26" s="12">
        <v>24.55</v>
      </c>
      <c r="F26" s="12">
        <v>24.57</v>
      </c>
      <c r="G26" s="12">
        <v>25.43</v>
      </c>
      <c r="H26" s="12">
        <v>24.9</v>
      </c>
      <c r="I26" s="12">
        <v>23.65</v>
      </c>
      <c r="J26" s="12">
        <v>24.08</v>
      </c>
      <c r="K26" s="12">
        <v>24.44</v>
      </c>
      <c r="L26" s="12">
        <v>24.34</v>
      </c>
      <c r="M26" s="12">
        <v>24.6</v>
      </c>
      <c r="N26" s="12">
        <v>24.22</v>
      </c>
    </row>
    <row r="27" spans="1:14" x14ac:dyDescent="0.25">
      <c r="A27" s="9">
        <v>2002</v>
      </c>
      <c r="B27" s="10">
        <f>AVERAGE(C27:N27)</f>
        <v>24.480625320020465</v>
      </c>
      <c r="C27" s="12">
        <v>24.593548387096799</v>
      </c>
      <c r="D27" s="12">
        <v>25.046428571428599</v>
      </c>
      <c r="E27" s="12">
        <v>24.8774193548387</v>
      </c>
      <c r="F27" s="12">
        <v>24.6033333333333</v>
      </c>
      <c r="G27" s="12">
        <v>25.187096774193499</v>
      </c>
      <c r="H27" s="12">
        <v>24.4433333333333</v>
      </c>
      <c r="I27" s="12">
        <v>24.551612903225799</v>
      </c>
      <c r="J27" s="12">
        <v>24.1806451612903</v>
      </c>
      <c r="K27" s="12">
        <v>24.053333333333299</v>
      </c>
      <c r="L27" s="12">
        <v>23.645161290322601</v>
      </c>
      <c r="M27" s="12">
        <v>24.3533333333333</v>
      </c>
      <c r="N27" s="12">
        <v>24.232258064516099</v>
      </c>
    </row>
    <row r="28" spans="1:14" x14ac:dyDescent="0.25">
      <c r="A28" s="9">
        <v>2003</v>
      </c>
      <c r="B28" s="10">
        <f>AVERAGE(C28:N28)</f>
        <v>25.105431387608803</v>
      </c>
      <c r="C28" s="12">
        <v>25.035483870967699</v>
      </c>
      <c r="D28" s="12">
        <v>25.935714285714301</v>
      </c>
      <c r="E28" s="12">
        <v>25.1806451612903</v>
      </c>
      <c r="F28" s="12">
        <v>24.8333333333333</v>
      </c>
      <c r="G28" s="12">
        <v>25</v>
      </c>
      <c r="H28" s="12">
        <v>24.42</v>
      </c>
      <c r="I28" s="12">
        <v>24.9548387096774</v>
      </c>
      <c r="J28" s="12">
        <v>25.1516129032258</v>
      </c>
      <c r="K28" s="12">
        <v>25.023333333333301</v>
      </c>
      <c r="L28" s="12">
        <v>25.8774193548387</v>
      </c>
      <c r="M28" s="12">
        <v>25.136666666666699</v>
      </c>
      <c r="N28" s="12">
        <v>24.716129032258099</v>
      </c>
    </row>
    <row r="29" spans="1:14" x14ac:dyDescent="0.25">
      <c r="A29" s="9">
        <v>2004</v>
      </c>
      <c r="B29" s="10">
        <f>AVERAGE(C29:N29)</f>
        <v>25.277651402793214</v>
      </c>
      <c r="C29" s="13">
        <v>25.8</v>
      </c>
      <c r="D29" s="13">
        <v>25.944827586206902</v>
      </c>
      <c r="E29" s="13">
        <v>26.2290322580645</v>
      </c>
      <c r="F29" s="13">
        <v>25.713333333333299</v>
      </c>
      <c r="G29" s="13">
        <v>25.758064516129</v>
      </c>
      <c r="H29" s="13">
        <v>25.293333333333301</v>
      </c>
      <c r="I29" s="13">
        <v>24.4870967741935</v>
      </c>
      <c r="J29" s="13">
        <v>24.8774193548387</v>
      </c>
      <c r="K29" s="13">
        <v>24.39</v>
      </c>
      <c r="L29" s="13">
        <v>24.745161290322599</v>
      </c>
      <c r="M29" s="13">
        <v>25.1</v>
      </c>
      <c r="N29" s="13">
        <v>24.993548387096801</v>
      </c>
    </row>
    <row r="30" spans="1:14" x14ac:dyDescent="0.25">
      <c r="A30" s="9">
        <v>2005</v>
      </c>
      <c r="B30" s="10">
        <f>AVERAGE(C30:N30)</f>
        <v>25.383333333333329</v>
      </c>
      <c r="C30" s="13">
        <v>25</v>
      </c>
      <c r="D30" s="13">
        <v>26.3</v>
      </c>
      <c r="E30" s="13">
        <v>26.4</v>
      </c>
      <c r="F30" s="13">
        <v>26.2</v>
      </c>
      <c r="G30" s="13">
        <v>25.6</v>
      </c>
      <c r="H30" s="13">
        <v>25.2</v>
      </c>
      <c r="I30" s="13">
        <v>24.7</v>
      </c>
      <c r="J30" s="13">
        <v>24.4</v>
      </c>
      <c r="K30" s="13">
        <v>24.9</v>
      </c>
      <c r="L30" s="13">
        <v>24.6</v>
      </c>
      <c r="M30" s="13">
        <v>25.3</v>
      </c>
      <c r="N30" s="13">
        <v>26</v>
      </c>
    </row>
    <row r="31" spans="1:14" x14ac:dyDescent="0.25">
      <c r="A31" s="9">
        <v>2006</v>
      </c>
      <c r="B31" s="10">
        <f>AVERAGE(C31:N31)</f>
        <v>24.907062852022516</v>
      </c>
      <c r="C31" s="13">
        <v>24.883870967741899</v>
      </c>
      <c r="D31" s="13">
        <v>24.6535714285714</v>
      </c>
      <c r="E31" s="13">
        <v>25.0322580645161</v>
      </c>
      <c r="F31" s="13">
        <v>26.13</v>
      </c>
      <c r="G31" s="13">
        <v>25.6677419354839</v>
      </c>
      <c r="H31" s="13">
        <v>24.793333333333301</v>
      </c>
      <c r="I31" s="13">
        <v>24.632258064516101</v>
      </c>
      <c r="J31" s="13">
        <v>25.083870967741898</v>
      </c>
      <c r="K31" s="13">
        <v>24.586666666666702</v>
      </c>
      <c r="L31" s="13">
        <v>24.6806451612903</v>
      </c>
      <c r="M31" s="13">
        <v>24.126666666666701</v>
      </c>
      <c r="N31" s="13">
        <v>24.613870967741899</v>
      </c>
    </row>
    <row r="32" spans="1:14" x14ac:dyDescent="0.25">
      <c r="A32" s="9">
        <v>2007</v>
      </c>
      <c r="B32" s="10">
        <f>AVERAGE(C32:N32)</f>
        <v>25.126411930363542</v>
      </c>
      <c r="C32" s="13">
        <v>25.383870967741899</v>
      </c>
      <c r="D32" s="13">
        <v>26.042857142857098</v>
      </c>
      <c r="E32" s="13">
        <v>25.0161290322581</v>
      </c>
      <c r="F32" s="13">
        <v>25.516666666666701</v>
      </c>
      <c r="G32" s="13">
        <v>25.583870967741898</v>
      </c>
      <c r="H32" s="13">
        <v>25.533333333333299</v>
      </c>
      <c r="I32" s="13">
        <v>24.3161290322581</v>
      </c>
      <c r="J32" s="13">
        <v>25.383870967741899</v>
      </c>
      <c r="K32" s="13">
        <v>25.066666666666698</v>
      </c>
      <c r="L32" s="13">
        <v>24.351612903225799</v>
      </c>
      <c r="M32" s="13">
        <v>24.68</v>
      </c>
      <c r="N32" s="13">
        <v>24.641935483870999</v>
      </c>
    </row>
    <row r="33" spans="1:14" x14ac:dyDescent="0.25">
      <c r="A33" s="9">
        <v>2008</v>
      </c>
      <c r="B33" s="10">
        <f>AVERAGE(C33:N33)</f>
        <v>25.007271659868987</v>
      </c>
      <c r="C33" s="13">
        <v>24.390322580645201</v>
      </c>
      <c r="D33" s="13">
        <v>25.575862068965499</v>
      </c>
      <c r="E33" s="13">
        <v>24.958064516128999</v>
      </c>
      <c r="F33" s="13">
        <v>24.2566666666667</v>
      </c>
      <c r="G33" s="13">
        <v>24.8612903225807</v>
      </c>
      <c r="H33" s="13">
        <v>25.293333333333301</v>
      </c>
      <c r="I33" s="13">
        <v>24.851612903225799</v>
      </c>
      <c r="J33" s="13">
        <v>24.745161290322599</v>
      </c>
      <c r="K33" s="13">
        <v>25.29</v>
      </c>
      <c r="L33" s="13">
        <v>25.1645161290323</v>
      </c>
      <c r="M33" s="13">
        <v>25.313333333333301</v>
      </c>
      <c r="N33" s="13">
        <v>25.387096774193498</v>
      </c>
    </row>
    <row r="34" spans="1:14" x14ac:dyDescent="0.25">
      <c r="A34" s="9">
        <v>2009</v>
      </c>
      <c r="B34" s="10">
        <f>AVERAGE(C34:N34)</f>
        <v>25.387567844342055</v>
      </c>
      <c r="C34" s="14">
        <v>25.177419354838701</v>
      </c>
      <c r="D34" s="14">
        <v>25.542857142857201</v>
      </c>
      <c r="E34" s="14">
        <v>25.906451612903201</v>
      </c>
      <c r="F34" s="14">
        <v>25.816666666666698</v>
      </c>
      <c r="G34" s="14">
        <v>25.987096774193599</v>
      </c>
      <c r="H34" s="14">
        <v>25.81</v>
      </c>
      <c r="I34" s="14">
        <v>24.912903225806399</v>
      </c>
      <c r="J34" s="14">
        <v>24.719354838709702</v>
      </c>
      <c r="K34" s="14">
        <v>25.58</v>
      </c>
      <c r="L34" s="14">
        <v>25.038709677419401</v>
      </c>
      <c r="M34" s="14">
        <v>24.94</v>
      </c>
      <c r="N34" s="14">
        <v>25.219354838709702</v>
      </c>
    </row>
    <row r="35" spans="1:14" x14ac:dyDescent="0.25">
      <c r="A35" s="9">
        <v>2010</v>
      </c>
      <c r="B35" s="10">
        <f>AVERAGE(C35:N35)</f>
        <v>25.726869559651806</v>
      </c>
      <c r="C35" s="14">
        <v>25.851612903225799</v>
      </c>
      <c r="D35" s="14">
        <v>26.560714285714301</v>
      </c>
      <c r="E35" s="14">
        <v>26.141935483870999</v>
      </c>
      <c r="F35" s="14">
        <v>26.27</v>
      </c>
      <c r="G35" s="14">
        <v>26.2870967741935</v>
      </c>
      <c r="H35" s="14">
        <v>26.15</v>
      </c>
      <c r="I35" s="14">
        <v>25.296774193548401</v>
      </c>
      <c r="J35" s="14">
        <v>25.254838709677401</v>
      </c>
      <c r="K35" s="14">
        <v>25.31</v>
      </c>
      <c r="L35" s="14">
        <v>25.361290322580601</v>
      </c>
      <c r="M35" s="14">
        <v>25.0833333333333</v>
      </c>
      <c r="N35" s="14">
        <v>25.154838709677399</v>
      </c>
    </row>
    <row r="36" spans="1:14" x14ac:dyDescent="0.25">
      <c r="A36" s="9">
        <v>2011</v>
      </c>
      <c r="B36" s="10">
        <f>AVERAGE(C36:N36)</f>
        <v>25.400421146953402</v>
      </c>
      <c r="C36" s="14">
        <v>25.9225806451613</v>
      </c>
      <c r="D36" s="14">
        <v>25.2</v>
      </c>
      <c r="E36" s="14">
        <v>25.345161290322601</v>
      </c>
      <c r="F36" s="14">
        <v>25.643333333333299</v>
      </c>
      <c r="G36" s="14">
        <v>25.861290322580601</v>
      </c>
      <c r="H36" s="14">
        <v>25.213333333333299</v>
      </c>
      <c r="I36" s="14">
        <v>25.448387096774201</v>
      </c>
      <c r="J36" s="14">
        <v>25.035483870967699</v>
      </c>
      <c r="K36" s="14">
        <v>25.6033333333333</v>
      </c>
      <c r="L36" s="14">
        <v>24.7709677419355</v>
      </c>
      <c r="M36" s="14">
        <v>25.3966666666667</v>
      </c>
      <c r="N36" s="14">
        <v>25.3645161290323</v>
      </c>
    </row>
    <row r="37" spans="1:14" x14ac:dyDescent="0.25">
      <c r="A37" s="9">
        <v>2012</v>
      </c>
      <c r="B37" s="10">
        <v>25.555840439995102</v>
      </c>
      <c r="C37" s="14">
        <v>25.945161290322599</v>
      </c>
      <c r="D37" s="14">
        <v>25.589655172413799</v>
      </c>
      <c r="E37" s="14">
        <v>26.209677419354801</v>
      </c>
      <c r="F37" s="14">
        <v>25.966666666666701</v>
      </c>
      <c r="G37" s="14">
        <v>25.451612903225801</v>
      </c>
      <c r="H37" s="14">
        <v>25.623333333333299</v>
      </c>
      <c r="I37" s="14">
        <v>25.148387096774201</v>
      </c>
      <c r="J37" s="14">
        <v>25.658064516128999</v>
      </c>
      <c r="K37" s="14">
        <v>25.316666666666698</v>
      </c>
      <c r="L37" s="14">
        <v>24.3645161290323</v>
      </c>
      <c r="M37" s="14">
        <v>25.686666666666699</v>
      </c>
      <c r="N37" s="14">
        <v>25.709677419354801</v>
      </c>
    </row>
    <row r="38" spans="1:14" x14ac:dyDescent="0.25">
      <c r="A38" s="9">
        <v>2013</v>
      </c>
      <c r="B38" s="15">
        <v>24.729259761514601</v>
      </c>
      <c r="C38" s="16">
        <v>24.701810613943799</v>
      </c>
      <c r="D38" s="16">
        <v>25.247257269982502</v>
      </c>
      <c r="E38" s="16">
        <v>25.013257023933399</v>
      </c>
      <c r="F38" s="16">
        <v>25.182236559139799</v>
      </c>
      <c r="G38" s="16">
        <v>25.145182101977099</v>
      </c>
      <c r="H38" s="16">
        <v>25.0482795698925</v>
      </c>
      <c r="I38" s="16">
        <v>24.470780437044699</v>
      </c>
      <c r="J38" s="16">
        <v>24.332237252861599</v>
      </c>
      <c r="K38" s="16">
        <v>24.348817204301099</v>
      </c>
      <c r="L38" s="16">
        <v>24.349125910509901</v>
      </c>
      <c r="M38" s="16">
        <v>24.538709677419298</v>
      </c>
      <c r="N38" s="16">
        <v>24.373423517169599</v>
      </c>
    </row>
    <row r="39" spans="1:14" x14ac:dyDescent="0.25">
      <c r="A39" s="9">
        <v>2014</v>
      </c>
      <c r="B39" s="15">
        <v>25.480059523809501</v>
      </c>
      <c r="C39" s="16">
        <v>25.7</v>
      </c>
      <c r="D39" s="16">
        <v>26.060714285714301</v>
      </c>
      <c r="E39" s="16">
        <v>25.3</v>
      </c>
      <c r="F39" s="16">
        <v>26.1</v>
      </c>
      <c r="G39" s="16">
        <v>25.5</v>
      </c>
      <c r="H39" s="16">
        <v>26.3</v>
      </c>
      <c r="I39" s="16">
        <v>25.6</v>
      </c>
      <c r="J39" s="16">
        <v>25.2</v>
      </c>
      <c r="K39" s="16">
        <v>24.6</v>
      </c>
      <c r="L39" s="16">
        <v>25.1</v>
      </c>
      <c r="M39" s="16">
        <v>24.8</v>
      </c>
      <c r="N39" s="16">
        <v>25.5</v>
      </c>
    </row>
    <row r="40" spans="1:14" x14ac:dyDescent="0.25">
      <c r="A40" s="9">
        <v>2015</v>
      </c>
      <c r="B40" s="15">
        <v>25.3333333333333</v>
      </c>
      <c r="C40" s="16">
        <v>25.4</v>
      </c>
      <c r="D40" s="16">
        <v>25.6</v>
      </c>
      <c r="E40" s="16">
        <v>25.3</v>
      </c>
      <c r="F40" s="16">
        <v>25.4</v>
      </c>
      <c r="G40" s="16">
        <v>25.6</v>
      </c>
      <c r="H40" s="16">
        <v>25.9</v>
      </c>
      <c r="I40" s="16">
        <v>25.3</v>
      </c>
      <c r="J40" s="16">
        <v>24.6</v>
      </c>
      <c r="K40" s="16">
        <v>25.2</v>
      </c>
      <c r="L40" s="16">
        <v>25.1</v>
      </c>
      <c r="M40" s="16">
        <v>24.6</v>
      </c>
      <c r="N40" s="16">
        <v>26</v>
      </c>
    </row>
    <row r="41" spans="1:14" x14ac:dyDescent="0.25">
      <c r="A41" s="9">
        <v>2016</v>
      </c>
      <c r="B41" s="15">
        <v>25.9229180571005</v>
      </c>
      <c r="C41" s="16">
        <v>26.232258064516099</v>
      </c>
      <c r="D41" s="16">
        <v>26.6827586206897</v>
      </c>
      <c r="E41" s="16">
        <v>26.3322580645161</v>
      </c>
      <c r="F41" s="16">
        <v>26.696666666666701</v>
      </c>
      <c r="G41" s="16">
        <v>26.403225806451601</v>
      </c>
      <c r="H41" s="16">
        <v>26.223333333333301</v>
      </c>
      <c r="I41" s="16">
        <v>25.241935483871</v>
      </c>
      <c r="J41" s="16">
        <v>26.223333333333301</v>
      </c>
      <c r="K41" s="16">
        <v>25.49</v>
      </c>
      <c r="L41" s="16">
        <v>25.751612903225801</v>
      </c>
      <c r="M41" s="16">
        <v>24.926666666666701</v>
      </c>
      <c r="N41" s="16">
        <v>24.870967741935502</v>
      </c>
    </row>
    <row r="42" spans="1:14" x14ac:dyDescent="0.25">
      <c r="A42" s="9">
        <v>2017</v>
      </c>
      <c r="B42" s="10">
        <v>25.5</v>
      </c>
      <c r="C42" s="14">
        <v>25.2</v>
      </c>
      <c r="D42" s="14">
        <v>25.7</v>
      </c>
      <c r="E42" s="14">
        <v>26</v>
      </c>
      <c r="F42" s="14">
        <v>26.5</v>
      </c>
      <c r="G42" s="14">
        <v>26</v>
      </c>
      <c r="H42" s="14">
        <v>25.8</v>
      </c>
      <c r="I42" s="14">
        <v>25.2</v>
      </c>
      <c r="J42" s="14">
        <v>24.8</v>
      </c>
      <c r="K42" s="14">
        <v>24.9</v>
      </c>
      <c r="L42" s="14">
        <v>25.7</v>
      </c>
      <c r="M42" s="14">
        <v>24.8</v>
      </c>
      <c r="N42" s="14">
        <v>25</v>
      </c>
    </row>
    <row r="43" spans="1:14" x14ac:dyDescent="0.25">
      <c r="A43" s="9">
        <v>2018</v>
      </c>
      <c r="B43" s="10">
        <f>AVERAGE(C43:N43)</f>
        <v>25.148213005632357</v>
      </c>
      <c r="C43" s="14">
        <v>26.132258064516101</v>
      </c>
      <c r="D43" s="14">
        <v>25.4428571428571</v>
      </c>
      <c r="E43" s="14">
        <v>25.6645161290323</v>
      </c>
      <c r="F43" s="14">
        <v>25.4166666666667</v>
      </c>
      <c r="G43" s="14">
        <v>25.1838709677419</v>
      </c>
      <c r="H43" s="14">
        <v>25.526666666666699</v>
      </c>
      <c r="I43" s="14">
        <v>24.9387096774194</v>
      </c>
      <c r="J43" s="14">
        <v>25.006451612903199</v>
      </c>
      <c r="K43" s="14">
        <v>24.54</v>
      </c>
      <c r="L43" s="14">
        <v>24.558064516129001</v>
      </c>
      <c r="M43" s="14">
        <v>24.823333333333299</v>
      </c>
      <c r="N43" s="14">
        <v>24.5451612903226</v>
      </c>
    </row>
    <row r="44" spans="1:14" x14ac:dyDescent="0.25">
      <c r="A44" s="9">
        <v>2019</v>
      </c>
      <c r="B44" s="10">
        <f>AVERAGE(C44:N44)</f>
        <v>25.676167434715833</v>
      </c>
      <c r="C44" s="14">
        <v>25.129032258064498</v>
      </c>
      <c r="D44" s="14">
        <v>25.7214285714286</v>
      </c>
      <c r="E44" s="14">
        <v>25.990322580645199</v>
      </c>
      <c r="F44" s="14">
        <v>26.133333333333301</v>
      </c>
      <c r="G44" s="14">
        <v>25.9</v>
      </c>
      <c r="H44" s="14">
        <v>25.6033333333333</v>
      </c>
      <c r="I44" s="14">
        <v>26.390322580645201</v>
      </c>
      <c r="J44" s="14">
        <v>26.0741935483871</v>
      </c>
      <c r="K44" s="14">
        <v>25.4866666666667</v>
      </c>
      <c r="L44" s="14">
        <v>25.0612903225806</v>
      </c>
      <c r="M44" s="14">
        <v>25.246666666666702</v>
      </c>
      <c r="N44" s="14">
        <v>25.3774193548387</v>
      </c>
    </row>
    <row r="45" spans="1:14" x14ac:dyDescent="0.25">
      <c r="A45" s="9">
        <v>2020</v>
      </c>
      <c r="B45" s="10">
        <f>AVERAGE(C45:N45)</f>
        <v>26.130736311951555</v>
      </c>
      <c r="C45" s="14">
        <v>26.216129032258099</v>
      </c>
      <c r="D45" s="14">
        <v>26.858620689655201</v>
      </c>
      <c r="E45" s="14">
        <v>27.0161290322581</v>
      </c>
      <c r="F45" s="14">
        <v>25.9933333333333</v>
      </c>
      <c r="G45" s="14">
        <v>25.854838709677399</v>
      </c>
      <c r="H45" s="14">
        <v>26.1666666666667</v>
      </c>
      <c r="I45" s="14">
        <v>25.9225806451613</v>
      </c>
      <c r="J45" s="14">
        <v>26.154838709677399</v>
      </c>
      <c r="K45" s="14">
        <v>25.75</v>
      </c>
      <c r="L45" s="14">
        <v>26.309677419354799</v>
      </c>
      <c r="M45" s="14">
        <v>25.3066666666667</v>
      </c>
      <c r="N45" s="14">
        <v>26.019354838709699</v>
      </c>
    </row>
    <row r="46" spans="1:14" x14ac:dyDescent="0.25">
      <c r="A46" s="9">
        <v>2021</v>
      </c>
      <c r="B46" s="10">
        <f>AVERAGE(C46:N46)</f>
        <v>25.66926907322069</v>
      </c>
      <c r="C46" s="14">
        <v>25.809677419354799</v>
      </c>
      <c r="D46" s="14">
        <v>26.207142857142902</v>
      </c>
      <c r="E46" s="14">
        <v>25.525806451612901</v>
      </c>
      <c r="F46" s="14">
        <v>25.9</v>
      </c>
      <c r="G46" s="14">
        <v>25.654838709677399</v>
      </c>
      <c r="H46" s="14">
        <v>26.1666666666667</v>
      </c>
      <c r="I46" s="14">
        <v>26.064516129032299</v>
      </c>
      <c r="J46" s="14">
        <v>24.9709677419355</v>
      </c>
      <c r="K46" s="14">
        <v>25.586666666666702</v>
      </c>
      <c r="L46" s="14">
        <v>25.419354838709701</v>
      </c>
      <c r="M46" s="14">
        <v>25.4933333333333</v>
      </c>
      <c r="N46" s="14">
        <v>25.232258064516099</v>
      </c>
    </row>
    <row r="47" spans="1:14" x14ac:dyDescent="0.25">
      <c r="A47" s="9">
        <v>2022</v>
      </c>
      <c r="B47" s="10">
        <f>AVERAGE(C47:N47)</f>
        <v>26.108333333333331</v>
      </c>
      <c r="C47" s="14">
        <v>25.9</v>
      </c>
      <c r="D47" s="14">
        <v>26.3</v>
      </c>
      <c r="E47" s="14">
        <v>26.1</v>
      </c>
      <c r="F47" s="14">
        <v>25.8</v>
      </c>
      <c r="G47" s="14">
        <v>26.3</v>
      </c>
      <c r="H47" s="14">
        <v>25.2</v>
      </c>
      <c r="I47" s="14">
        <v>25.2</v>
      </c>
      <c r="J47" s="14">
        <v>24.9</v>
      </c>
      <c r="K47" s="14">
        <v>25.2</v>
      </c>
      <c r="L47" s="14">
        <v>24.5</v>
      </c>
      <c r="M47" s="14">
        <v>32.700000000000003</v>
      </c>
      <c r="N47" s="14">
        <v>25.2</v>
      </c>
    </row>
    <row r="48" spans="1:14" ht="21" customHeight="1" x14ac:dyDescent="0.25">
      <c r="A48" s="9">
        <v>2023</v>
      </c>
      <c r="B48" s="10">
        <v>23.008333333333301</v>
      </c>
      <c r="C48" s="14">
        <v>22.6</v>
      </c>
      <c r="D48" s="14">
        <v>24</v>
      </c>
      <c r="E48" s="14">
        <v>23.1</v>
      </c>
      <c r="F48" s="14">
        <v>23.2</v>
      </c>
      <c r="G48" s="14">
        <v>21.4</v>
      </c>
      <c r="H48" s="14">
        <v>22.4</v>
      </c>
      <c r="I48" s="14">
        <v>22.4</v>
      </c>
      <c r="J48" s="14">
        <v>21.6</v>
      </c>
      <c r="K48" s="14">
        <v>22.6</v>
      </c>
      <c r="L48" s="14">
        <v>25.4</v>
      </c>
      <c r="M48" s="14">
        <v>23.2</v>
      </c>
      <c r="N48" s="14">
        <v>24.2</v>
      </c>
    </row>
    <row r="49" spans="1:14" x14ac:dyDescent="0.25">
      <c r="A49" s="9">
        <v>2024</v>
      </c>
      <c r="B49" s="10">
        <f>AVERAGE(C49:N49)</f>
        <v>25.774999999999995</v>
      </c>
      <c r="C49" s="14">
        <v>26.4</v>
      </c>
      <c r="D49" s="14">
        <v>25.9</v>
      </c>
      <c r="E49" s="14">
        <v>25.9</v>
      </c>
      <c r="F49" s="14">
        <v>25.7</v>
      </c>
      <c r="G49" s="14">
        <v>26.3</v>
      </c>
      <c r="H49" s="14">
        <v>26</v>
      </c>
      <c r="I49" s="14">
        <v>25.8</v>
      </c>
      <c r="J49" s="14">
        <v>25.2</v>
      </c>
      <c r="K49" s="14">
        <v>25.6</v>
      </c>
      <c r="L49" s="14">
        <v>25.1</v>
      </c>
      <c r="M49" s="14">
        <v>25.7</v>
      </c>
      <c r="N49" s="14">
        <v>25.7</v>
      </c>
    </row>
    <row r="50" spans="1:14" x14ac:dyDescent="0.25">
      <c r="A50" s="17">
        <v>2025</v>
      </c>
      <c r="B50" s="18">
        <f>AVERAGE(C50:N50)</f>
        <v>25.491666666666671</v>
      </c>
      <c r="C50" s="19">
        <v>25.6</v>
      </c>
      <c r="D50" s="19">
        <v>25.6</v>
      </c>
      <c r="E50" s="19">
        <v>25.2</v>
      </c>
      <c r="F50" s="19">
        <v>26.2</v>
      </c>
      <c r="G50" s="19">
        <v>25.5</v>
      </c>
      <c r="H50" s="19">
        <v>25.2</v>
      </c>
      <c r="I50" s="19">
        <v>25.1</v>
      </c>
      <c r="J50" s="19">
        <v>25.8</v>
      </c>
      <c r="K50" s="19">
        <v>25.8</v>
      </c>
      <c r="L50" s="19">
        <v>25.1</v>
      </c>
      <c r="M50" s="19">
        <v>25.6</v>
      </c>
      <c r="N50" s="19">
        <v>25.2</v>
      </c>
    </row>
    <row r="51" spans="1:14" x14ac:dyDescent="0.25">
      <c r="A51" s="20" t="s">
        <v>13</v>
      </c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 x14ac:dyDescent="0.25">
      <c r="A52" s="23" t="s">
        <v>15</v>
      </c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5">
      <c r="A54" s="4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5">
      <c r="A55" s="4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5">
      <c r="A56" s="4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5">
      <c r="A57" s="4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5">
      <c r="A58" s="4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5">
      <c r="A59" s="4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4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4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4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4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4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4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4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</sheetData>
  <protectedRanges>
    <protectedRange password="CE8E" sqref="A53:N66" name="Range1"/>
    <protectedRange password="CE8E" sqref="C51:M51 C50:N50 C1:N28 A1:A36 B1:B35 A50 B42 B47:B48 B50:B51" name="Range1_3"/>
    <protectedRange password="CE8E" sqref="A39:A40 A42:A43 A45:A46 A48" name="Range1_3_2_2_2"/>
    <protectedRange password="CE8E" sqref="A37:A38 A41" name="Range1_3_2_2_1_1"/>
    <protectedRange password="CE8E" sqref="A51" name="Range1_1_1"/>
    <protectedRange password="CE8E" sqref="A47 A44" name="Range1_3_1_1"/>
    <protectedRange password="CE8E" sqref="A49" name="Range1_3_5_1"/>
  </protectedRanges>
  <mergeCells count="1">
    <mergeCell ref="A1:N1"/>
  </mergeCells>
  <pageMargins left="0.7" right="0.7" top="0.75" bottom="0.75" header="0.3" footer="0.3"/>
  <pageSetup scale="69" orientation="portrait" horizontalDpi="1200" verticalDpi="1200" r:id="rId1"/>
  <webPublishItems count="2">
    <webPublishItem id="27951" divId="1-Geo._27951" sourceType="sheet" destinationFile="C:\Users\F.shifaza\Desktop\Archive 2013\1.Geography\1.14,1.15.mht"/>
    <webPublishItem id="4207" divId="1-Geo_4207" sourceType="range" sourceRef="A1:N66" destinationFile="\\SERVER\DP Unit\Publications\Statistical  Year Book\Yearbook 2011\30 years web\1.14,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1.15</vt:lpstr>
      <vt:lpstr>'1.15'!Print_Area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2026-08-09T06:46:50Z</cp:lastPrinted>
  <dcterms:created xsi:type="dcterms:W3CDTF">2010-04-27T05:32:16Z</dcterms:created>
  <dcterms:modified xsi:type="dcterms:W3CDTF">2026-08-09T06:49:25Z</dcterms:modified>
</cp:coreProperties>
</file>