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815BCAAD-3531-4362-90ED-817D14DBE723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4" sheetId="8" r:id="rId1"/>
  </sheets>
  <definedNames>
    <definedName name="_xlnm.Print_Area" localSheetId="0">'1.14'!$A$1:$O$49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8" l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9" i="8"/>
  <c r="B40" i="8"/>
  <c r="B41" i="8"/>
  <c r="B42" i="8"/>
  <c r="B43" i="8"/>
  <c r="B44" i="8"/>
  <c r="B45" i="8"/>
  <c r="B46" i="8"/>
</calcChain>
</file>

<file path=xl/sharedStrings.xml><?xml version="1.0" encoding="utf-8"?>
<sst xmlns="http://schemas.openxmlformats.org/spreadsheetml/2006/main" count="17" uniqueCount="17">
  <si>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</si>
  <si>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</si>
  <si>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</si>
  <si>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</si>
  <si>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</si>
  <si>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</si>
  <si>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</si>
  <si>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</si>
  <si>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</si>
  <si>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</si>
  <si>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</si>
  <si>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</si>
  <si>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</si>
  <si>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</si>
  <si>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</si>
  <si>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</si>
  <si>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Table 1.14 :  DURATION OF SUNSHINE BY MONTH, 1982 - 2025 (S.GAN) -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</si>
</sst>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9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0" fillId="2" borderId="0" xfId="0" applyFill="1"/>
    <xf numFmtId="0" fontId="8" fillId="3" borderId="0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>
      <alignment horizontal="center" vertical="center"/>
    </xf>
    <xf numFmtId="164" fontId="3" fillId="3" borderId="2" xfId="0" applyNumberFormat="1" applyFont="1" applyFill="1" applyBorder="1" applyAlignment="1" applyProtection="1">
      <alignment horizontal="left" vertical="center"/>
    </xf>
    <xf numFmtId="165" fontId="3" fillId="3" borderId="2" xfId="0" applyNumberFormat="1" applyFont="1" applyFill="1" applyBorder="1" applyAlignment="1" applyProtection="1">
      <alignment horizontal="right" vertical="center"/>
    </xf>
    <xf numFmtId="164" fontId="9" fillId="3" borderId="0" xfId="0" applyNumberFormat="1" applyFont="1" applyFill="1" applyBorder="1" applyAlignment="1" applyProtection="1">
      <alignment horizontal="left" vertical="center"/>
    </xf>
    <xf numFmtId="165" fontId="9" fillId="3" borderId="0" xfId="0" applyNumberFormat="1" applyFont="1" applyFill="1" applyBorder="1" applyAlignment="1" applyProtection="1">
      <alignment horizontal="right" vertical="center"/>
    </xf>
    <xf numFmtId="166" fontId="10" fillId="3" borderId="3" xfId="0" applyNumberFormat="1" applyFont="1" applyFill="1" applyBorder="1" applyAlignment="1" applyProtection="1"/>
    <xf numFmtId="166" fontId="10" fillId="3" borderId="0" xfId="0" applyNumberFormat="1" applyFont="1" applyFill="1" applyBorder="1" applyAlignment="1" applyProtection="1"/>
    <xf numFmtId="1" fontId="9" fillId="3" borderId="0" xfId="0" applyNumberFormat="1" applyFont="1" applyFill="1" applyBorder="1" applyAlignment="1" applyProtection="1">
      <alignment horizontal="left" vertical="center"/>
      <protection locked="0"/>
    </xf>
    <xf numFmtId="165" fontId="11" fillId="3" borderId="0" xfId="0" applyNumberFormat="1" applyFont="1" applyFill="1" applyBorder="1" applyAlignment="1" applyProtection="1">
      <alignment horizontal="right" vertical="center"/>
      <protection hidden="1"/>
    </xf>
    <xf numFmtId="166" fontId="11" fillId="3" borderId="0" xfId="0" applyNumberFormat="1" applyFont="1" applyFill="1" applyBorder="1" applyAlignment="1" applyProtection="1">
      <alignment horizontal="right" vertical="center"/>
    </xf>
    <xf numFmtId="1" fontId="9" fillId="3" borderId="1" xfId="0" applyNumberFormat="1" applyFont="1" applyFill="1" applyBorder="1" applyAlignment="1" applyProtection="1">
      <alignment horizontal="left" vertical="center"/>
      <protection locked="0"/>
    </xf>
    <xf numFmtId="165" fontId="9" fillId="3" borderId="1" xfId="0" applyNumberFormat="1" applyFont="1" applyFill="1" applyBorder="1" applyAlignment="1" applyProtection="1">
      <alignment horizontal="right" vertical="center"/>
    </xf>
    <xf numFmtId="166" fontId="11" fillId="3" borderId="1" xfId="0" applyNumberFormat="1" applyFont="1" applyFill="1" applyBorder="1" applyAlignment="1" applyProtection="1">
      <alignment horizontal="right" vertical="center"/>
    </xf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3" fontId="13" fillId="3" borderId="0" xfId="0" applyNumberFormat="1" applyFont="1" applyFill="1" applyBorder="1" applyAlignment="1" applyProtection="1">
      <alignment vertical="center"/>
    </xf>
    <xf numFmtId="3" fontId="8" fillId="3" borderId="0" xfId="0" applyNumberFormat="1" applyFont="1" applyFill="1" applyBorder="1" applyAlignment="1" applyProtection="1">
      <alignment vertical="center"/>
    </xf>
    <xf numFmtId="164" fontId="12" fillId="3" borderId="0" xfId="0" applyNumberFormat="1" applyFont="1" applyFill="1" applyBorder="1" applyAlignment="1" applyProtection="1">
      <alignment horizontal="left" vertical="center"/>
    </xf>
    <xf numFmtId="167" fontId="14" fillId="3" borderId="0" xfId="0" applyNumberFormat="1" applyFont="1" applyFill="1" applyBorder="1" applyAlignment="1" applyProtection="1">
      <alignment vertical="center"/>
      <protection hidden="1"/>
    </xf>
    <xf numFmtId="167" fontId="15" fillId="3" borderId="0" xfId="0" applyNumberFormat="1" applyFont="1" applyFill="1" applyBorder="1" applyAlignment="1" applyProtection="1">
      <alignment vertical="center"/>
      <protection locked="0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N49"/>
  <sheetViews>
    <sheetView tabSelected="1" zoomScaleNormal="100" workbookViewId="0">
      <selection activeCell="S21" sqref="S21"/>
    </sheetView>
  </sheetViews>
  <sheetFormatPr defaultColWidth="9.140625" defaultRowHeight="15" x14ac:dyDescent="0.25"/>
  <cols>
    <col min="1" max="13" width="9.140625" style="1"/>
    <col min="14" max="14" width="9.140625" style="1" customWidth="1"/>
    <col min="15" max="15" width="4.85546875" style="1" customWidth="1"/>
    <col min="16" max="16384" width="9.140625" style="1"/>
  </cols>
  <sheetData>
    <row r="1" spans="1:14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25">
      <c r="A3" s="6">
        <v>1982</v>
      </c>
      <c r="B3" s="7">
        <f>SUM(C3:N3)</f>
        <v>2778.2000000000003</v>
      </c>
      <c r="C3" s="8">
        <v>308.5</v>
      </c>
      <c r="D3" s="8">
        <v>269</v>
      </c>
      <c r="E3" s="8">
        <v>250.6</v>
      </c>
      <c r="F3" s="8">
        <v>246.3</v>
      </c>
      <c r="G3" s="8">
        <v>125.2</v>
      </c>
      <c r="H3" s="8">
        <v>174.1</v>
      </c>
      <c r="I3" s="8">
        <v>276.3</v>
      </c>
      <c r="J3" s="8">
        <v>308.10000000000002</v>
      </c>
      <c r="K3" s="8">
        <v>260.39999999999998</v>
      </c>
      <c r="L3" s="8">
        <v>209</v>
      </c>
      <c r="M3" s="8">
        <v>164.8</v>
      </c>
      <c r="N3" s="8">
        <v>185.9</v>
      </c>
    </row>
    <row r="4" spans="1:14" x14ac:dyDescent="0.25">
      <c r="A4" s="6">
        <v>1983</v>
      </c>
      <c r="B4" s="7">
        <f>SUM(C4:N4)</f>
        <v>2747.3</v>
      </c>
      <c r="C4" s="9">
        <v>243.5</v>
      </c>
      <c r="D4" s="9">
        <v>287.5</v>
      </c>
      <c r="E4" s="9">
        <v>301.5</v>
      </c>
      <c r="F4" s="9">
        <v>264.60000000000002</v>
      </c>
      <c r="G4" s="9">
        <v>271</v>
      </c>
      <c r="H4" s="9">
        <v>226.2</v>
      </c>
      <c r="I4" s="9">
        <v>244.7</v>
      </c>
      <c r="J4" s="9">
        <v>195.4</v>
      </c>
      <c r="K4" s="9">
        <v>206.3</v>
      </c>
      <c r="L4" s="9">
        <v>134.30000000000001</v>
      </c>
      <c r="M4" s="9">
        <v>165.6</v>
      </c>
      <c r="N4" s="9">
        <v>206.7</v>
      </c>
    </row>
    <row r="5" spans="1:14" x14ac:dyDescent="0.25">
      <c r="A5" s="6">
        <v>1984</v>
      </c>
      <c r="B5" s="7">
        <f>SUM(C5:N5)</f>
        <v>2452.6</v>
      </c>
      <c r="C5" s="9">
        <v>285.39999999999998</v>
      </c>
      <c r="D5" s="9">
        <v>248.1</v>
      </c>
      <c r="E5" s="9">
        <v>93.3</v>
      </c>
      <c r="F5" s="9">
        <v>185.3</v>
      </c>
      <c r="G5" s="9">
        <v>286.10000000000002</v>
      </c>
      <c r="H5" s="9">
        <v>225.5</v>
      </c>
      <c r="I5" s="9">
        <v>147.6</v>
      </c>
      <c r="J5" s="9">
        <v>147.6</v>
      </c>
      <c r="K5" s="9">
        <v>160.4</v>
      </c>
      <c r="L5" s="9">
        <v>226.9</v>
      </c>
      <c r="M5" s="9">
        <v>230.6</v>
      </c>
      <c r="N5" s="9">
        <v>215.8</v>
      </c>
    </row>
    <row r="6" spans="1:14" x14ac:dyDescent="0.25">
      <c r="A6" s="6">
        <v>1985</v>
      </c>
      <c r="B6" s="7">
        <f>SUM(C6:N6)</f>
        <v>2633.7</v>
      </c>
      <c r="C6" s="9">
        <v>241.7</v>
      </c>
      <c r="D6" s="9">
        <v>196.6</v>
      </c>
      <c r="E6" s="9">
        <v>257.10000000000002</v>
      </c>
      <c r="F6" s="9">
        <v>231</v>
      </c>
      <c r="G6" s="9">
        <v>178</v>
      </c>
      <c r="H6" s="9">
        <v>268.8</v>
      </c>
      <c r="I6" s="9">
        <v>270.39999999999998</v>
      </c>
      <c r="J6" s="9">
        <v>172.5</v>
      </c>
      <c r="K6" s="9">
        <v>199</v>
      </c>
      <c r="L6" s="9">
        <v>229</v>
      </c>
      <c r="M6" s="9">
        <v>194</v>
      </c>
      <c r="N6" s="9">
        <v>195.6</v>
      </c>
    </row>
    <row r="7" spans="1:14" x14ac:dyDescent="0.25">
      <c r="A7" s="6">
        <v>1986</v>
      </c>
      <c r="B7" s="7">
        <f>SUM(C7:N7)</f>
        <v>2581</v>
      </c>
      <c r="C7" s="9">
        <v>235.8</v>
      </c>
      <c r="D7" s="9">
        <v>266.8</v>
      </c>
      <c r="E7" s="9">
        <v>218.2</v>
      </c>
      <c r="F7" s="9">
        <v>245.6</v>
      </c>
      <c r="G7" s="9">
        <v>229.2</v>
      </c>
      <c r="H7" s="9">
        <v>190.2</v>
      </c>
      <c r="I7" s="9">
        <v>224.4</v>
      </c>
      <c r="J7" s="9">
        <v>205.7</v>
      </c>
      <c r="K7" s="9">
        <v>191.5</v>
      </c>
      <c r="L7" s="9">
        <v>211.6</v>
      </c>
      <c r="M7" s="9">
        <v>193.9</v>
      </c>
      <c r="N7" s="9">
        <v>168.1</v>
      </c>
    </row>
    <row r="8" spans="1:14" x14ac:dyDescent="0.25">
      <c r="A8" s="6">
        <v>1987</v>
      </c>
      <c r="B8" s="7">
        <f>SUM(C8:N8)</f>
        <v>2835.6</v>
      </c>
      <c r="C8" s="9">
        <v>212.6</v>
      </c>
      <c r="D8" s="9">
        <v>231.8</v>
      </c>
      <c r="E8" s="9">
        <v>281.60000000000002</v>
      </c>
      <c r="F8" s="9">
        <v>209.9</v>
      </c>
      <c r="G8" s="9">
        <v>294.2</v>
      </c>
      <c r="H8" s="9">
        <v>211</v>
      </c>
      <c r="I8" s="9">
        <v>237.5</v>
      </c>
      <c r="J8" s="9">
        <v>225.8</v>
      </c>
      <c r="K8" s="9">
        <v>178.5</v>
      </c>
      <c r="L8" s="9">
        <v>167.6</v>
      </c>
      <c r="M8" s="9">
        <v>300.3</v>
      </c>
      <c r="N8" s="9">
        <v>284.8</v>
      </c>
    </row>
    <row r="9" spans="1:14" x14ac:dyDescent="0.25">
      <c r="A9" s="6">
        <v>1988</v>
      </c>
      <c r="B9" s="7">
        <f>SUM(C9:N9)</f>
        <v>2749.1</v>
      </c>
      <c r="C9" s="9">
        <v>241.7</v>
      </c>
      <c r="D9" s="9">
        <v>267.5</v>
      </c>
      <c r="E9" s="9">
        <v>248.5</v>
      </c>
      <c r="F9" s="9">
        <v>228.5</v>
      </c>
      <c r="G9" s="9">
        <v>206.9</v>
      </c>
      <c r="H9" s="9">
        <v>228.1</v>
      </c>
      <c r="I9" s="9">
        <v>212.4</v>
      </c>
      <c r="J9" s="9">
        <v>172.9</v>
      </c>
      <c r="K9" s="9">
        <v>174.1</v>
      </c>
      <c r="L9" s="9">
        <v>237.7</v>
      </c>
      <c r="M9" s="9">
        <v>283.2</v>
      </c>
      <c r="N9" s="9">
        <v>247.6</v>
      </c>
    </row>
    <row r="10" spans="1:14" x14ac:dyDescent="0.25">
      <c r="A10" s="10">
        <v>1989</v>
      </c>
      <c r="B10" s="7">
        <f>SUM(C10:N10)</f>
        <v>2599.3999999999996</v>
      </c>
      <c r="C10" s="9">
        <v>180.3</v>
      </c>
      <c r="D10" s="9">
        <v>244.5</v>
      </c>
      <c r="E10" s="9">
        <v>312.39999999999998</v>
      </c>
      <c r="F10" s="9">
        <v>267</v>
      </c>
      <c r="G10" s="9">
        <v>186.4</v>
      </c>
      <c r="H10" s="9">
        <v>251.6</v>
      </c>
      <c r="I10" s="9">
        <v>174.3</v>
      </c>
      <c r="J10" s="9">
        <v>166.6</v>
      </c>
      <c r="K10" s="9">
        <v>189.3</v>
      </c>
      <c r="L10" s="9">
        <v>137</v>
      </c>
      <c r="M10" s="9">
        <v>261.3</v>
      </c>
      <c r="N10" s="9">
        <v>228.7</v>
      </c>
    </row>
    <row r="11" spans="1:14" x14ac:dyDescent="0.25">
      <c r="A11" s="10">
        <v>1990</v>
      </c>
      <c r="B11" s="7">
        <f>SUM(C11:N11)</f>
        <v>2574</v>
      </c>
      <c r="C11" s="9">
        <v>235.5</v>
      </c>
      <c r="D11" s="9">
        <v>188.4</v>
      </c>
      <c r="E11" s="9">
        <v>260.3</v>
      </c>
      <c r="F11" s="9">
        <v>245.1</v>
      </c>
      <c r="G11" s="9">
        <v>250.7</v>
      </c>
      <c r="H11" s="9">
        <v>171.2</v>
      </c>
      <c r="I11" s="9">
        <v>243.4</v>
      </c>
      <c r="J11" s="9">
        <v>178</v>
      </c>
      <c r="K11" s="9">
        <v>209</v>
      </c>
      <c r="L11" s="9">
        <v>147</v>
      </c>
      <c r="M11" s="9">
        <v>237.2</v>
      </c>
      <c r="N11" s="9">
        <v>208.2</v>
      </c>
    </row>
    <row r="12" spans="1:14" x14ac:dyDescent="0.25">
      <c r="A12" s="10">
        <v>1991</v>
      </c>
      <c r="B12" s="7">
        <f>SUM(C12:N12)</f>
        <v>2619.8000000000002</v>
      </c>
      <c r="C12" s="9">
        <v>225.6</v>
      </c>
      <c r="D12" s="9">
        <v>267.60000000000002</v>
      </c>
      <c r="E12" s="9">
        <v>235.5</v>
      </c>
      <c r="F12" s="9">
        <v>254.6</v>
      </c>
      <c r="G12" s="9">
        <v>208.7</v>
      </c>
      <c r="H12" s="9">
        <v>252.7</v>
      </c>
      <c r="I12" s="9">
        <v>224.3</v>
      </c>
      <c r="J12" s="9">
        <v>207.9</v>
      </c>
      <c r="K12" s="9">
        <v>160.30000000000001</v>
      </c>
      <c r="L12" s="9">
        <v>164.1</v>
      </c>
      <c r="M12" s="9">
        <v>252.7</v>
      </c>
      <c r="N12" s="9">
        <v>165.8</v>
      </c>
    </row>
    <row r="13" spans="1:14" x14ac:dyDescent="0.25">
      <c r="A13" s="10">
        <v>1992</v>
      </c>
      <c r="B13" s="7">
        <f>SUM(C13:N13)</f>
        <v>2769.6</v>
      </c>
      <c r="C13" s="9">
        <v>185.2</v>
      </c>
      <c r="D13" s="9">
        <v>296.5</v>
      </c>
      <c r="E13" s="9">
        <v>257.2</v>
      </c>
      <c r="F13" s="9">
        <v>255.3</v>
      </c>
      <c r="G13" s="9">
        <v>233.6</v>
      </c>
      <c r="H13" s="9">
        <v>210.7</v>
      </c>
      <c r="I13" s="9">
        <v>200.1</v>
      </c>
      <c r="J13" s="9">
        <v>212.1</v>
      </c>
      <c r="K13" s="9">
        <v>181.8</v>
      </c>
      <c r="L13" s="9">
        <v>240.1</v>
      </c>
      <c r="M13" s="9">
        <v>275.5</v>
      </c>
      <c r="N13" s="9">
        <v>221.5</v>
      </c>
    </row>
    <row r="14" spans="1:14" x14ac:dyDescent="0.25">
      <c r="A14" s="10">
        <v>1993</v>
      </c>
      <c r="B14" s="7">
        <f>SUM(C14:N14)</f>
        <v>2728.7</v>
      </c>
      <c r="C14" s="9">
        <v>193.5</v>
      </c>
      <c r="D14" s="9">
        <v>215.8</v>
      </c>
      <c r="E14" s="9">
        <v>253.7</v>
      </c>
      <c r="F14" s="9">
        <v>241.4</v>
      </c>
      <c r="G14" s="9">
        <v>213.9</v>
      </c>
      <c r="H14" s="9">
        <v>257.60000000000002</v>
      </c>
      <c r="I14" s="9">
        <v>204.6</v>
      </c>
      <c r="J14" s="9">
        <v>210.3</v>
      </c>
      <c r="K14" s="9">
        <v>199.9</v>
      </c>
      <c r="L14" s="9">
        <v>237</v>
      </c>
      <c r="M14" s="9">
        <v>223.8</v>
      </c>
      <c r="N14" s="9">
        <v>277.2</v>
      </c>
    </row>
    <row r="15" spans="1:14" x14ac:dyDescent="0.25">
      <c r="A15" s="10">
        <v>1994</v>
      </c>
      <c r="B15" s="7">
        <f>SUM(C15:N15)</f>
        <v>2657.4000000000005</v>
      </c>
      <c r="C15" s="9">
        <v>223.1</v>
      </c>
      <c r="D15" s="9">
        <v>266.7</v>
      </c>
      <c r="E15" s="9">
        <v>311.39999999999998</v>
      </c>
      <c r="F15" s="9">
        <v>240.3</v>
      </c>
      <c r="G15" s="9">
        <v>211</v>
      </c>
      <c r="H15" s="9">
        <v>197.9</v>
      </c>
      <c r="I15" s="9">
        <v>206.2</v>
      </c>
      <c r="J15" s="9">
        <v>221.2</v>
      </c>
      <c r="K15" s="9">
        <v>186</v>
      </c>
      <c r="L15" s="9">
        <v>190.3</v>
      </c>
      <c r="M15" s="9">
        <v>239.4</v>
      </c>
      <c r="N15" s="9">
        <v>163.9</v>
      </c>
    </row>
    <row r="16" spans="1:14" x14ac:dyDescent="0.25">
      <c r="A16" s="10">
        <v>1995</v>
      </c>
      <c r="B16" s="7">
        <f>SUM(C16:N16)</f>
        <v>2676.2999999999997</v>
      </c>
      <c r="C16" s="9">
        <v>237.3</v>
      </c>
      <c r="D16" s="9">
        <v>249.9</v>
      </c>
      <c r="E16" s="9">
        <v>270.7</v>
      </c>
      <c r="F16" s="9">
        <v>248.5</v>
      </c>
      <c r="G16" s="9">
        <v>254.3</v>
      </c>
      <c r="H16" s="9">
        <v>210.9</v>
      </c>
      <c r="I16" s="9">
        <v>206.5</v>
      </c>
      <c r="J16" s="9">
        <v>188.4</v>
      </c>
      <c r="K16" s="9">
        <v>188.5</v>
      </c>
      <c r="L16" s="9">
        <v>244.6</v>
      </c>
      <c r="M16" s="9">
        <v>163.5</v>
      </c>
      <c r="N16" s="9">
        <v>213.2</v>
      </c>
    </row>
    <row r="17" spans="1:14" x14ac:dyDescent="0.25">
      <c r="A17" s="10">
        <v>1996</v>
      </c>
      <c r="B17" s="7">
        <f>SUM(C17:N17)</f>
        <v>2745.2</v>
      </c>
      <c r="C17" s="9">
        <v>279</v>
      </c>
      <c r="D17" s="9">
        <v>270</v>
      </c>
      <c r="E17" s="9">
        <v>227.7</v>
      </c>
      <c r="F17" s="9">
        <v>261</v>
      </c>
      <c r="G17" s="9">
        <v>233.2</v>
      </c>
      <c r="H17" s="9">
        <v>205</v>
      </c>
      <c r="I17" s="9">
        <v>143.80000000000001</v>
      </c>
      <c r="J17" s="9">
        <v>170.1</v>
      </c>
      <c r="K17" s="9">
        <v>199.1</v>
      </c>
      <c r="L17" s="9">
        <v>204.7</v>
      </c>
      <c r="M17" s="9">
        <v>272.60000000000002</v>
      </c>
      <c r="N17" s="9">
        <v>279</v>
      </c>
    </row>
    <row r="18" spans="1:14" x14ac:dyDescent="0.25">
      <c r="A18" s="10">
        <v>1997</v>
      </c>
      <c r="B18" s="7">
        <f>SUM(C18:N18)</f>
        <v>2817.5</v>
      </c>
      <c r="C18" s="9">
        <v>274.7</v>
      </c>
      <c r="D18" s="9">
        <v>238.5</v>
      </c>
      <c r="E18" s="9">
        <v>242.2</v>
      </c>
      <c r="F18" s="9">
        <v>249.3</v>
      </c>
      <c r="G18" s="9">
        <v>188.2</v>
      </c>
      <c r="H18" s="9">
        <v>253.8</v>
      </c>
      <c r="I18" s="9">
        <v>219.8</v>
      </c>
      <c r="J18" s="9">
        <v>207.5</v>
      </c>
      <c r="K18" s="9">
        <v>185</v>
      </c>
      <c r="L18" s="9">
        <v>239.4</v>
      </c>
      <c r="M18" s="9">
        <v>259.10000000000002</v>
      </c>
      <c r="N18" s="9">
        <v>260</v>
      </c>
    </row>
    <row r="19" spans="1:14" x14ac:dyDescent="0.25">
      <c r="A19" s="10">
        <v>1998</v>
      </c>
      <c r="B19" s="7">
        <f>SUM(C19:N19)</f>
        <v>2725.4</v>
      </c>
      <c r="C19" s="9">
        <v>236</v>
      </c>
      <c r="D19" s="9">
        <v>219.1</v>
      </c>
      <c r="E19" s="9">
        <v>241.7</v>
      </c>
      <c r="F19" s="9">
        <v>251</v>
      </c>
      <c r="G19" s="9">
        <v>215.9</v>
      </c>
      <c r="H19" s="9">
        <v>209.9</v>
      </c>
      <c r="I19" s="9">
        <v>168.6</v>
      </c>
      <c r="J19" s="9">
        <v>189.3</v>
      </c>
      <c r="K19" s="9">
        <v>225.4</v>
      </c>
      <c r="L19" s="9">
        <v>208.3</v>
      </c>
      <c r="M19" s="9">
        <v>308.10000000000002</v>
      </c>
      <c r="N19" s="9">
        <v>252.1</v>
      </c>
    </row>
    <row r="20" spans="1:14" x14ac:dyDescent="0.25">
      <c r="A20" s="10">
        <v>1999</v>
      </c>
      <c r="B20" s="7">
        <f>SUM(C20:N20)</f>
        <v>2787.0000000000005</v>
      </c>
      <c r="C20" s="9">
        <v>186.2</v>
      </c>
      <c r="D20" s="9">
        <v>247.7</v>
      </c>
      <c r="E20" s="9">
        <v>228</v>
      </c>
      <c r="F20" s="9">
        <v>270.2</v>
      </c>
      <c r="G20" s="9">
        <v>224</v>
      </c>
      <c r="H20" s="9">
        <v>239.3</v>
      </c>
      <c r="I20" s="9">
        <v>253.9</v>
      </c>
      <c r="J20" s="9">
        <v>217.9</v>
      </c>
      <c r="K20" s="9">
        <v>218.6</v>
      </c>
      <c r="L20" s="9">
        <v>226.8</v>
      </c>
      <c r="M20" s="9">
        <v>244.5</v>
      </c>
      <c r="N20" s="9">
        <v>229.9</v>
      </c>
    </row>
    <row r="21" spans="1:14" x14ac:dyDescent="0.25">
      <c r="A21" s="10">
        <v>2000</v>
      </c>
      <c r="B21" s="7">
        <f>SUM(C21:N21)</f>
        <v>2638.2999999999997</v>
      </c>
      <c r="C21" s="9">
        <v>218</v>
      </c>
      <c r="D21" s="9">
        <v>234.6</v>
      </c>
      <c r="E21" s="9">
        <v>289</v>
      </c>
      <c r="F21" s="9">
        <v>265.10000000000002</v>
      </c>
      <c r="G21" s="9">
        <v>260.7</v>
      </c>
      <c r="H21" s="9">
        <v>175.8</v>
      </c>
      <c r="I21" s="9">
        <v>199.2</v>
      </c>
      <c r="J21" s="9">
        <v>215.1</v>
      </c>
      <c r="K21" s="9">
        <v>139</v>
      </c>
      <c r="L21" s="9">
        <v>246.6</v>
      </c>
      <c r="M21" s="9">
        <v>178.6</v>
      </c>
      <c r="N21" s="9">
        <v>216.6</v>
      </c>
    </row>
    <row r="22" spans="1:14" x14ac:dyDescent="0.25">
      <c r="A22" s="10">
        <v>2001</v>
      </c>
      <c r="B22" s="7">
        <f>SUM(C22:N22)</f>
        <v>2848.5000000000005</v>
      </c>
      <c r="C22" s="9">
        <v>289.89999999999998</v>
      </c>
      <c r="D22" s="9">
        <v>281.5</v>
      </c>
      <c r="E22" s="9">
        <v>257.60000000000002</v>
      </c>
      <c r="F22" s="9">
        <v>227.2</v>
      </c>
      <c r="G22" s="9">
        <v>273</v>
      </c>
      <c r="H22" s="9">
        <v>233.1</v>
      </c>
      <c r="I22" s="9">
        <v>184.9</v>
      </c>
      <c r="J22" s="9">
        <v>210.4</v>
      </c>
      <c r="K22" s="9">
        <v>177</v>
      </c>
      <c r="L22" s="9">
        <v>208.2</v>
      </c>
      <c r="M22" s="9">
        <v>258.3</v>
      </c>
      <c r="N22" s="9">
        <v>247.4</v>
      </c>
    </row>
    <row r="23" spans="1:14" x14ac:dyDescent="0.25">
      <c r="A23" s="10">
        <v>2002</v>
      </c>
      <c r="B23" s="7">
        <f>SUM(C23:N23)</f>
        <v>2537.2000000000003</v>
      </c>
      <c r="C23" s="9">
        <v>185</v>
      </c>
      <c r="D23" s="9">
        <v>230.1</v>
      </c>
      <c r="E23" s="9">
        <v>251.6</v>
      </c>
      <c r="F23" s="9">
        <v>217.5</v>
      </c>
      <c r="G23" s="9">
        <v>269.2</v>
      </c>
      <c r="H23" s="9">
        <v>138</v>
      </c>
      <c r="I23" s="9">
        <v>182.4</v>
      </c>
      <c r="J23" s="9">
        <v>222.4</v>
      </c>
      <c r="K23" s="9">
        <v>230.5</v>
      </c>
      <c r="L23" s="9">
        <v>187.6</v>
      </c>
      <c r="M23" s="9">
        <v>197</v>
      </c>
      <c r="N23" s="9">
        <v>225.9</v>
      </c>
    </row>
    <row r="24" spans="1:14" x14ac:dyDescent="0.25">
      <c r="A24" s="10">
        <v>2003</v>
      </c>
      <c r="B24" s="7">
        <f>SUM(C24:N24)</f>
        <v>2744.4</v>
      </c>
      <c r="C24" s="9">
        <v>241.4</v>
      </c>
      <c r="D24" s="9">
        <v>279.89999999999998</v>
      </c>
      <c r="E24" s="9">
        <v>275.10000000000002</v>
      </c>
      <c r="F24" s="9">
        <v>205</v>
      </c>
      <c r="G24" s="9">
        <v>243.6</v>
      </c>
      <c r="H24" s="9">
        <v>185.3</v>
      </c>
      <c r="I24" s="9">
        <v>194.7</v>
      </c>
      <c r="J24" s="9">
        <v>228.2</v>
      </c>
      <c r="K24" s="9">
        <v>215.6</v>
      </c>
      <c r="L24" s="9">
        <v>286</v>
      </c>
      <c r="M24" s="9">
        <v>231.4</v>
      </c>
      <c r="N24" s="9">
        <v>158.19999999999999</v>
      </c>
    </row>
    <row r="25" spans="1:14" x14ac:dyDescent="0.25">
      <c r="A25" s="10">
        <v>2004</v>
      </c>
      <c r="B25" s="7">
        <f>SUM(C25:N25)</f>
        <v>2656.6</v>
      </c>
      <c r="C25" s="11">
        <v>213.3</v>
      </c>
      <c r="D25" s="11">
        <v>253.7</v>
      </c>
      <c r="E25" s="11">
        <v>311.10000000000002</v>
      </c>
      <c r="F25" s="11">
        <v>228.1</v>
      </c>
      <c r="G25" s="11">
        <v>210.3</v>
      </c>
      <c r="H25" s="11">
        <v>190.2</v>
      </c>
      <c r="I25" s="11">
        <v>191.4</v>
      </c>
      <c r="J25" s="11">
        <v>212.7</v>
      </c>
      <c r="K25" s="11">
        <v>179</v>
      </c>
      <c r="L25" s="11">
        <v>241.6</v>
      </c>
      <c r="M25" s="11">
        <v>201.1</v>
      </c>
      <c r="N25" s="11">
        <v>224.1</v>
      </c>
    </row>
    <row r="26" spans="1:14" x14ac:dyDescent="0.25">
      <c r="A26" s="10">
        <v>2005</v>
      </c>
      <c r="B26" s="7">
        <f>SUM(C26:N26)</f>
        <v>2888.4</v>
      </c>
      <c r="C26" s="11">
        <v>192.3</v>
      </c>
      <c r="D26" s="11">
        <v>238.8</v>
      </c>
      <c r="E26" s="11">
        <v>288.39999999999998</v>
      </c>
      <c r="F26" s="11">
        <v>266.8</v>
      </c>
      <c r="G26" s="11">
        <v>252</v>
      </c>
      <c r="H26" s="11">
        <v>174.9</v>
      </c>
      <c r="I26" s="11">
        <v>202.9</v>
      </c>
      <c r="J26" s="11">
        <v>198.5</v>
      </c>
      <c r="K26" s="11">
        <v>323</v>
      </c>
      <c r="L26" s="11">
        <v>187.5</v>
      </c>
      <c r="M26" s="11">
        <v>294.7</v>
      </c>
      <c r="N26" s="11">
        <v>268.60000000000002</v>
      </c>
    </row>
    <row r="27" spans="1:14" x14ac:dyDescent="0.25">
      <c r="A27" s="10">
        <v>2006</v>
      </c>
      <c r="B27" s="7">
        <f>SUM(C27:N27)</f>
        <v>2617.4999999999995</v>
      </c>
      <c r="C27" s="11">
        <v>252.4</v>
      </c>
      <c r="D27" s="11">
        <v>204.5</v>
      </c>
      <c r="E27" s="11">
        <v>273.8</v>
      </c>
      <c r="F27" s="11">
        <v>267.7</v>
      </c>
      <c r="G27" s="11">
        <v>267</v>
      </c>
      <c r="H27" s="11">
        <v>180.1</v>
      </c>
      <c r="I27" s="11">
        <v>203.8</v>
      </c>
      <c r="J27" s="11">
        <v>236.7</v>
      </c>
      <c r="K27" s="11">
        <v>210.2</v>
      </c>
      <c r="L27" s="11">
        <v>238.7</v>
      </c>
      <c r="M27" s="11">
        <v>141.4</v>
      </c>
      <c r="N27" s="11">
        <v>141.19999999999999</v>
      </c>
    </row>
    <row r="28" spans="1:14" x14ac:dyDescent="0.25">
      <c r="A28" s="10">
        <v>2007</v>
      </c>
      <c r="B28" s="7">
        <f>SUM(C28:N28)</f>
        <v>2750.7</v>
      </c>
      <c r="C28" s="11">
        <v>204.1</v>
      </c>
      <c r="D28" s="11">
        <v>270.3</v>
      </c>
      <c r="E28" s="11">
        <v>301.3</v>
      </c>
      <c r="F28" s="11">
        <v>264.8</v>
      </c>
      <c r="G28" s="11">
        <v>252.7</v>
      </c>
      <c r="H28" s="11">
        <v>202.4</v>
      </c>
      <c r="I28" s="11">
        <v>203.8</v>
      </c>
      <c r="J28" s="11">
        <v>227.1</v>
      </c>
      <c r="K28" s="11">
        <v>195.7</v>
      </c>
      <c r="L28" s="11">
        <v>193.7</v>
      </c>
      <c r="M28" s="11">
        <v>225.3</v>
      </c>
      <c r="N28" s="11">
        <v>209.5</v>
      </c>
    </row>
    <row r="29" spans="1:14" x14ac:dyDescent="0.25">
      <c r="A29" s="10">
        <v>2008</v>
      </c>
      <c r="B29" s="7">
        <f>SUM(C29:N29)</f>
        <v>2785.2499999999995</v>
      </c>
      <c r="C29" s="11">
        <v>243.6</v>
      </c>
      <c r="D29" s="11">
        <v>240.4</v>
      </c>
      <c r="E29" s="11">
        <v>255.3</v>
      </c>
      <c r="F29" s="11">
        <v>227.8</v>
      </c>
      <c r="G29" s="11">
        <v>212.7</v>
      </c>
      <c r="H29" s="11">
        <v>228.6</v>
      </c>
      <c r="I29" s="11">
        <v>191.1</v>
      </c>
      <c r="J29" s="11">
        <v>200.4</v>
      </c>
      <c r="K29" s="11">
        <v>238.05</v>
      </c>
      <c r="L29" s="11">
        <v>211.1</v>
      </c>
      <c r="M29" s="11">
        <v>255.7</v>
      </c>
      <c r="N29" s="11">
        <v>280.5</v>
      </c>
    </row>
    <row r="30" spans="1:14" x14ac:dyDescent="0.25">
      <c r="A30" s="10">
        <v>2009</v>
      </c>
      <c r="B30" s="7">
        <f>SUM(C30:N30)</f>
        <v>2792.4999999999995</v>
      </c>
      <c r="C30" s="12">
        <v>230</v>
      </c>
      <c r="D30" s="12">
        <v>282.3</v>
      </c>
      <c r="E30" s="12">
        <v>293.8</v>
      </c>
      <c r="F30" s="12">
        <v>255.3</v>
      </c>
      <c r="G30" s="12">
        <v>265.7</v>
      </c>
      <c r="H30" s="12">
        <v>225</v>
      </c>
      <c r="I30" s="12">
        <v>205.1</v>
      </c>
      <c r="J30" s="12">
        <v>187.6</v>
      </c>
      <c r="K30" s="12">
        <v>222.4</v>
      </c>
      <c r="L30" s="12">
        <v>216</v>
      </c>
      <c r="M30" s="12">
        <v>214.6</v>
      </c>
      <c r="N30" s="12">
        <v>194.7</v>
      </c>
    </row>
    <row r="31" spans="1:14" x14ac:dyDescent="0.25">
      <c r="A31" s="10">
        <v>2010</v>
      </c>
      <c r="B31" s="7">
        <f>SUM(C31:N31)</f>
        <v>2690.6</v>
      </c>
      <c r="C31" s="12">
        <v>256</v>
      </c>
      <c r="D31" s="12">
        <v>232.4</v>
      </c>
      <c r="E31" s="12">
        <v>225.8</v>
      </c>
      <c r="F31" s="12">
        <v>246.4</v>
      </c>
      <c r="G31" s="12">
        <v>229</v>
      </c>
      <c r="H31" s="12">
        <v>227.3</v>
      </c>
      <c r="I31" s="12">
        <v>171.6</v>
      </c>
      <c r="J31" s="12">
        <v>160.19999999999999</v>
      </c>
      <c r="K31" s="12">
        <v>199.6</v>
      </c>
      <c r="L31" s="12">
        <v>252.3</v>
      </c>
      <c r="M31" s="12">
        <v>195.8</v>
      </c>
      <c r="N31" s="12">
        <v>294.2</v>
      </c>
    </row>
    <row r="32" spans="1:14" x14ac:dyDescent="0.25">
      <c r="A32" s="10">
        <v>2011</v>
      </c>
      <c r="B32" s="7">
        <f>SUM(C32:N32)</f>
        <v>2853.5000000000005</v>
      </c>
      <c r="C32" s="12">
        <v>298.89999999999998</v>
      </c>
      <c r="D32" s="12">
        <v>280.39999999999998</v>
      </c>
      <c r="E32" s="12">
        <v>292.10000000000002</v>
      </c>
      <c r="F32" s="12">
        <v>244.3</v>
      </c>
      <c r="G32" s="12">
        <v>236.4</v>
      </c>
      <c r="H32" s="12">
        <v>218.9</v>
      </c>
      <c r="I32" s="12">
        <v>210.4</v>
      </c>
      <c r="J32" s="12">
        <v>250.6</v>
      </c>
      <c r="K32" s="12">
        <v>194.8</v>
      </c>
      <c r="L32" s="12">
        <v>209.4</v>
      </c>
      <c r="M32" s="12">
        <v>190.4</v>
      </c>
      <c r="N32" s="12">
        <v>226.9</v>
      </c>
    </row>
    <row r="33" spans="1:14" x14ac:dyDescent="0.25">
      <c r="A33" s="10">
        <v>2012</v>
      </c>
      <c r="B33" s="7">
        <f>SUM(C33:N33)</f>
        <v>2922.1</v>
      </c>
      <c r="C33" s="12">
        <v>303.7</v>
      </c>
      <c r="D33" s="12">
        <v>219.8</v>
      </c>
      <c r="E33" s="12">
        <v>280.60000000000002</v>
      </c>
      <c r="F33" s="12">
        <v>283.8</v>
      </c>
      <c r="G33" s="12">
        <v>224.5</v>
      </c>
      <c r="H33" s="12">
        <v>243.9</v>
      </c>
      <c r="I33" s="12">
        <v>246</v>
      </c>
      <c r="J33" s="12">
        <v>271.10000000000002</v>
      </c>
      <c r="K33" s="12">
        <v>214.7</v>
      </c>
      <c r="L33" s="12">
        <v>169.9</v>
      </c>
      <c r="M33" s="12">
        <v>249.4</v>
      </c>
      <c r="N33" s="12">
        <v>214.7</v>
      </c>
    </row>
    <row r="34" spans="1:14" x14ac:dyDescent="0.25">
      <c r="A34" s="10">
        <v>2013</v>
      </c>
      <c r="B34" s="7">
        <f>SUM(C34:N34)</f>
        <v>2664</v>
      </c>
      <c r="C34" s="12">
        <v>295.60000000000002</v>
      </c>
      <c r="D34" s="12">
        <v>213.7</v>
      </c>
      <c r="E34" s="12">
        <v>242.6</v>
      </c>
      <c r="F34" s="12">
        <v>250.4</v>
      </c>
      <c r="G34" s="12">
        <v>233.3</v>
      </c>
      <c r="H34" s="12">
        <v>203.9</v>
      </c>
      <c r="I34" s="12">
        <v>220.3</v>
      </c>
      <c r="J34" s="12">
        <v>188.7</v>
      </c>
      <c r="K34" s="12">
        <v>228.9</v>
      </c>
      <c r="L34" s="12">
        <v>206.1</v>
      </c>
      <c r="M34" s="12">
        <v>213.7</v>
      </c>
      <c r="N34" s="12">
        <v>166.8</v>
      </c>
    </row>
    <row r="35" spans="1:14" x14ac:dyDescent="0.25">
      <c r="A35" s="10">
        <v>2014</v>
      </c>
      <c r="B35" s="7">
        <f>SUM(C35:N35)</f>
        <v>2763.2000000000003</v>
      </c>
      <c r="C35" s="12">
        <v>230.2</v>
      </c>
      <c r="D35" s="12">
        <v>275.7</v>
      </c>
      <c r="E35" s="12">
        <v>202.9</v>
      </c>
      <c r="F35" s="12">
        <v>268.2</v>
      </c>
      <c r="G35" s="12">
        <v>212.6</v>
      </c>
      <c r="H35" s="12">
        <v>248.4</v>
      </c>
      <c r="I35" s="12">
        <v>238.3</v>
      </c>
      <c r="J35" s="12">
        <v>226</v>
      </c>
      <c r="K35" s="12">
        <v>178.3</v>
      </c>
      <c r="L35" s="12">
        <v>226.9</v>
      </c>
      <c r="M35" s="12">
        <v>197.8</v>
      </c>
      <c r="N35" s="12">
        <v>257.89999999999998</v>
      </c>
    </row>
    <row r="36" spans="1:14" x14ac:dyDescent="0.25">
      <c r="A36" s="10">
        <v>2015</v>
      </c>
      <c r="B36" s="7">
        <f>SUM(C36:N36)</f>
        <v>2619.9000000000005</v>
      </c>
      <c r="C36" s="12">
        <v>292.7</v>
      </c>
      <c r="D36" s="12">
        <v>245.5</v>
      </c>
      <c r="E36" s="12">
        <v>313</v>
      </c>
      <c r="F36" s="12">
        <v>231.7</v>
      </c>
      <c r="G36" s="12">
        <v>266.2</v>
      </c>
      <c r="H36" s="12">
        <v>25.9</v>
      </c>
      <c r="I36" s="12">
        <v>209.7</v>
      </c>
      <c r="J36" s="12">
        <v>169.2</v>
      </c>
      <c r="K36" s="12">
        <v>174</v>
      </c>
      <c r="L36" s="12">
        <v>222.7</v>
      </c>
      <c r="M36" s="12">
        <v>171.9</v>
      </c>
      <c r="N36" s="12">
        <v>297.39999999999998</v>
      </c>
    </row>
    <row r="37" spans="1:14" x14ac:dyDescent="0.25">
      <c r="A37" s="10">
        <v>2016</v>
      </c>
      <c r="B37" s="7">
        <f>SUM(C37:N37)</f>
        <v>2797.8999999999996</v>
      </c>
      <c r="C37" s="12">
        <v>237.7</v>
      </c>
      <c r="D37" s="12">
        <v>248.5</v>
      </c>
      <c r="E37" s="12">
        <v>286.39999999999998</v>
      </c>
      <c r="F37" s="12">
        <v>253.4</v>
      </c>
      <c r="G37" s="12">
        <v>224.6</v>
      </c>
      <c r="H37" s="12">
        <v>223.9</v>
      </c>
      <c r="I37" s="12">
        <v>211.5</v>
      </c>
      <c r="J37" s="12">
        <v>211.5</v>
      </c>
      <c r="K37" s="12">
        <v>185.1</v>
      </c>
      <c r="L37" s="12">
        <v>198.2</v>
      </c>
      <c r="M37" s="12">
        <v>260.39999999999998</v>
      </c>
      <c r="N37" s="12">
        <v>256.7</v>
      </c>
    </row>
    <row r="38" spans="1:14" x14ac:dyDescent="0.25">
      <c r="A38" s="10">
        <v>2017</v>
      </c>
      <c r="B38" s="7">
        <v>2736.5</v>
      </c>
      <c r="C38" s="12">
        <v>269.5</v>
      </c>
      <c r="D38" s="12">
        <v>266.39999999999998</v>
      </c>
      <c r="E38" s="12">
        <v>249</v>
      </c>
      <c r="F38" s="12">
        <v>273.2</v>
      </c>
      <c r="G38" s="12">
        <v>184.2</v>
      </c>
      <c r="H38" s="12">
        <v>156.9</v>
      </c>
      <c r="I38" s="12">
        <v>233.9</v>
      </c>
      <c r="J38" s="12">
        <v>193</v>
      </c>
      <c r="K38" s="12">
        <v>211.7</v>
      </c>
      <c r="L38" s="12">
        <v>245.8</v>
      </c>
      <c r="M38" s="12">
        <v>199</v>
      </c>
      <c r="N38" s="12">
        <v>253.9</v>
      </c>
    </row>
    <row r="39" spans="1:14" x14ac:dyDescent="0.25">
      <c r="A39" s="10">
        <v>2018</v>
      </c>
      <c r="B39" s="7">
        <f>SUM(C39:N39)</f>
        <v>2592.9</v>
      </c>
      <c r="C39" s="12">
        <v>285.5</v>
      </c>
      <c r="D39" s="12">
        <v>222.7</v>
      </c>
      <c r="E39" s="12">
        <v>258.39999999999998</v>
      </c>
      <c r="F39" s="12">
        <v>189.2</v>
      </c>
      <c r="G39" s="12">
        <v>207.9</v>
      </c>
      <c r="H39" s="12">
        <v>228.8</v>
      </c>
      <c r="I39" s="12">
        <v>196.1</v>
      </c>
      <c r="J39" s="12">
        <v>251.9</v>
      </c>
      <c r="K39" s="12">
        <v>168.4</v>
      </c>
      <c r="L39" s="12">
        <v>157.1</v>
      </c>
      <c r="M39" s="12">
        <v>220.9</v>
      </c>
      <c r="N39" s="12">
        <v>206</v>
      </c>
    </row>
    <row r="40" spans="1:14" x14ac:dyDescent="0.25">
      <c r="A40" s="10">
        <v>2019</v>
      </c>
      <c r="B40" s="7">
        <f>SUM(C40:N40)</f>
        <v>2518.5000000000005</v>
      </c>
      <c r="C40" s="12">
        <v>171</v>
      </c>
      <c r="D40" s="12">
        <v>204.8</v>
      </c>
      <c r="E40" s="12">
        <v>267.7</v>
      </c>
      <c r="F40" s="12">
        <v>225</v>
      </c>
      <c r="G40" s="12">
        <v>214.6</v>
      </c>
      <c r="H40" s="12">
        <v>167</v>
      </c>
      <c r="I40" s="12">
        <v>263.39999999999998</v>
      </c>
      <c r="J40" s="12">
        <v>207</v>
      </c>
      <c r="K40" s="12">
        <v>186.6</v>
      </c>
      <c r="L40" s="12">
        <v>179.8</v>
      </c>
      <c r="M40" s="12">
        <v>232.3</v>
      </c>
      <c r="N40" s="12">
        <v>199.3</v>
      </c>
    </row>
    <row r="41" spans="1:14" x14ac:dyDescent="0.25">
      <c r="A41" s="10">
        <v>2020</v>
      </c>
      <c r="B41" s="7">
        <f>SUM(C41:N41)</f>
        <v>2731.4999999999995</v>
      </c>
      <c r="C41" s="12">
        <v>186.1</v>
      </c>
      <c r="D41" s="12">
        <v>243</v>
      </c>
      <c r="E41" s="12">
        <v>291.3</v>
      </c>
      <c r="F41" s="12">
        <v>222.7</v>
      </c>
      <c r="G41" s="12">
        <v>179.6</v>
      </c>
      <c r="H41" s="12">
        <v>228.3</v>
      </c>
      <c r="I41" s="12">
        <v>190.4</v>
      </c>
      <c r="J41" s="12">
        <v>232.4</v>
      </c>
      <c r="K41" s="12">
        <v>228.1</v>
      </c>
      <c r="L41" s="12">
        <v>247.2</v>
      </c>
      <c r="M41" s="12">
        <v>183.2</v>
      </c>
      <c r="N41" s="12">
        <v>299.2</v>
      </c>
    </row>
    <row r="42" spans="1:14" x14ac:dyDescent="0.25">
      <c r="A42" s="10">
        <v>2021</v>
      </c>
      <c r="B42" s="7">
        <f>SUM(C42:N42)</f>
        <v>2769.6</v>
      </c>
      <c r="C42" s="12">
        <v>222.4</v>
      </c>
      <c r="D42" s="12">
        <v>260.60000000000002</v>
      </c>
      <c r="E42" s="12">
        <v>250</v>
      </c>
      <c r="F42" s="12">
        <v>305.7</v>
      </c>
      <c r="G42" s="12">
        <v>202.8</v>
      </c>
      <c r="H42" s="12">
        <v>228.3</v>
      </c>
      <c r="I42" s="12">
        <v>187.2</v>
      </c>
      <c r="J42" s="12">
        <v>206.7</v>
      </c>
      <c r="K42" s="12">
        <v>216</v>
      </c>
      <c r="L42" s="12">
        <v>228.7</v>
      </c>
      <c r="M42" s="12">
        <v>236.4</v>
      </c>
      <c r="N42" s="12">
        <v>224.8</v>
      </c>
    </row>
    <row r="43" spans="1:14" x14ac:dyDescent="0.25">
      <c r="A43" s="10">
        <v>2022</v>
      </c>
      <c r="B43" s="7">
        <f>SUM(C43:N43)</f>
        <v>2600.6</v>
      </c>
      <c r="C43" s="12">
        <v>280</v>
      </c>
      <c r="D43" s="12">
        <v>243.8</v>
      </c>
      <c r="E43" s="12">
        <v>305.2</v>
      </c>
      <c r="F43" s="12">
        <v>249.3</v>
      </c>
      <c r="G43" s="12">
        <v>144.80000000000001</v>
      </c>
      <c r="H43" s="12">
        <v>203</v>
      </c>
      <c r="I43" s="12">
        <v>143.69999999999999</v>
      </c>
      <c r="J43" s="12">
        <v>154.6</v>
      </c>
      <c r="K43" s="12">
        <v>244.5</v>
      </c>
      <c r="L43" s="12">
        <v>175.7</v>
      </c>
      <c r="M43" s="12">
        <v>245.2</v>
      </c>
      <c r="N43" s="12">
        <v>210.8</v>
      </c>
    </row>
    <row r="44" spans="1:14" x14ac:dyDescent="0.25">
      <c r="A44" s="10">
        <v>2023</v>
      </c>
      <c r="B44" s="7">
        <f>SUM(C44:N44)</f>
        <v>2776.6</v>
      </c>
      <c r="C44" s="12">
        <v>216.6</v>
      </c>
      <c r="D44" s="12">
        <v>263.89999999999998</v>
      </c>
      <c r="E44" s="12">
        <v>225.7</v>
      </c>
      <c r="F44" s="12">
        <v>262.7</v>
      </c>
      <c r="G44" s="12">
        <v>218.3</v>
      </c>
      <c r="H44" s="12">
        <v>203.4</v>
      </c>
      <c r="I44" s="12">
        <v>237.6</v>
      </c>
      <c r="J44" s="12">
        <v>195.8</v>
      </c>
      <c r="K44" s="12">
        <v>225.3</v>
      </c>
      <c r="L44" s="12">
        <v>293.60000000000002</v>
      </c>
      <c r="M44" s="12">
        <v>235.6</v>
      </c>
      <c r="N44" s="12">
        <v>198.1</v>
      </c>
    </row>
    <row r="45" spans="1:14" x14ac:dyDescent="0.25">
      <c r="A45" s="10">
        <v>2024</v>
      </c>
      <c r="B45" s="7">
        <f>SUM(C45:N45)</f>
        <v>2750.4</v>
      </c>
      <c r="C45" s="12">
        <v>240.3</v>
      </c>
      <c r="D45" s="12">
        <v>186.2</v>
      </c>
      <c r="E45" s="12">
        <v>275.7</v>
      </c>
      <c r="F45" s="12">
        <v>164</v>
      </c>
      <c r="G45" s="12">
        <v>166.4</v>
      </c>
      <c r="H45" s="12">
        <v>258.60000000000002</v>
      </c>
      <c r="I45" s="12">
        <v>232.5</v>
      </c>
      <c r="J45" s="12">
        <v>196.7</v>
      </c>
      <c r="K45" s="12">
        <v>239.9</v>
      </c>
      <c r="L45" s="12">
        <v>243</v>
      </c>
      <c r="M45" s="12">
        <v>286.39999999999998</v>
      </c>
      <c r="N45" s="12">
        <v>260.7</v>
      </c>
    </row>
    <row r="46" spans="1:14" x14ac:dyDescent="0.25">
      <c r="A46" s="13">
        <v>2025</v>
      </c>
      <c r="B46" s="14">
        <f>SUM(C46:N46)</f>
        <v>2782.5999999999985</v>
      </c>
      <c r="C46" s="15">
        <v>270.8</v>
      </c>
      <c r="D46" s="15">
        <v>263.10000000000002</v>
      </c>
      <c r="E46" s="15">
        <v>272.5</v>
      </c>
      <c r="F46" s="15">
        <v>283.8</v>
      </c>
      <c r="G46" s="15">
        <v>204.5</v>
      </c>
      <c r="H46" s="15">
        <v>216</v>
      </c>
      <c r="I46" s="15">
        <v>178.2</v>
      </c>
      <c r="J46" s="15">
        <v>215.4</v>
      </c>
      <c r="K46" s="15">
        <v>197.7</v>
      </c>
      <c r="L46" s="15">
        <v>186.79999999999899</v>
      </c>
      <c r="M46" s="15">
        <v>279.10000000000002</v>
      </c>
      <c r="N46" s="15">
        <v>214.7</v>
      </c>
    </row>
    <row r="47" spans="1:14" x14ac:dyDescent="0.25">
      <c r="A47" s="16" t="s">
        <v>14</v>
      </c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x14ac:dyDescent="0.25">
      <c r="A48" s="19" t="s">
        <v>15</v>
      </c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x14ac:dyDescent="0.25">
      <c r="A49" s="2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</sheetData>
  <protectedRanges>
    <protectedRange password="CE8E" sqref="C97:M97 C96:N96 C48:N75 A48:A83 B48:B82 A96 B89 B94:B97" name="Range1"/>
    <protectedRange password="CE8E" sqref="A86:A87 A89:A90 A92:A93 A95" name="Range1_3_2_2"/>
    <protectedRange password="CE8E" sqref="A84:A85 A88" name="Range1_3_2_2_1"/>
    <protectedRange password="CE8E" sqref="A97" name="Range1_1"/>
    <protectedRange password="CE8E" sqref="A94 A91" name="Range1_3_1"/>
    <protectedRange password="CE8E" sqref="C1:N24 A1:B3 A4:A31 A46 B4:B38 B43" name="Range1_3"/>
    <protectedRange sqref="C25:N25" name="Range1_1_10_1"/>
    <protectedRange sqref="C26:N27" name="Range1_1_1_6_1"/>
    <protectedRange sqref="C28:N28" name="Range1_1_1_2_5"/>
    <protectedRange sqref="C29:N30" name="Range1_1_1_2_1_1"/>
    <protectedRange sqref="C31:N31" name="Range1_1_1_2_3_1"/>
    <protectedRange sqref="C32:N32" name="Range1_1_1_2_2_1"/>
    <protectedRange password="CE8E" sqref="A33:A36 A38:A39 A41:A42 A44" name="Range1_3_2_2_2"/>
    <protectedRange sqref="C33:N33" name="Range1_1_1_2_4_1"/>
    <protectedRange password="CE8E" sqref="A47" name="Range1_1_1"/>
    <protectedRange password="CE8E" sqref="A37 A40 A43" name="Range1_3_1_1"/>
    <protectedRange password="CE8E" sqref="B39:B42" name="Range1_2_1"/>
    <protectedRange password="CE8E" sqref="A45" name="Range1_3_5_1_1"/>
  </protectedRanges>
  <mergeCells count="1">
    <mergeCell ref="A1:N1"/>
  </mergeCells>
  <pageMargins left="0.7" right="0.7" top="0.75" bottom="0.75" header="0.3" footer="0.3"/>
  <pageSetup scale="68" orientation="portrait" horizontalDpi="1200" verticalDpi="1200" r:id="rId1"/>
  <webPublishItems count="1">
    <webPublishItem id="27951" divId="1-Geo._27951" sourceType="sheet" destinationFile="C:\Users\F.shifaza\Desktop\Archive 2013\1.Geography\1.14,1.15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1.14</vt:lpstr>
      <vt:lpstr>'1.14'!Print_Area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2026-08-09T06:45:42Z</cp:lastPrinted>
  <dcterms:created xsi:type="dcterms:W3CDTF">2010-04-27T05:32:16Z</dcterms:created>
  <dcterms:modified xsi:type="dcterms:W3CDTF">2026-08-09T06:49:31Z</dcterms:modified>
</cp:coreProperties>
</file>