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6B46F6A4-9CCA-4E6F-90C5-2D8C8859218D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13" sheetId="7" r:id="rId1"/>
  </sheets>
  <definedNames>
    <definedName name="_xlnm.Print_Area" localSheetId="0">'1.13'!$A$1:$O$38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7" l="1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3" i="7"/>
</calcChain>
</file>

<file path=xl/sharedStrings.xml><?xml version="1.0" encoding="utf-8"?>
<sst xmlns="http://schemas.openxmlformats.org/spreadsheetml/2006/main" count="17" uniqueCount="17">
  <si>
    <t>Year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</si>
  <si>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</si>
  <si>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</si>
  <si>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</si>
  <si>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</si>
  <si>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</si>
  <si>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</si>
  <si>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</si>
  <si>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</si>
  <si>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</si>
  <si>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</si>
  <si>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</si>
  <si>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</si>
  <si>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</si>
  <si>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</si>
  <si>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Source: Maldives Meteorological Service</t>
  </si>
  <si>
    <t>Table 1.13 : RAINFALL BY MONTH, 1995 - 2025 (GDH.KAADEDHOO) - (Millimetres)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</si>
</sst>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#,##0.0"/>
    <numFmt numFmtId="166" formatCode="0.0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i/>
      <sz val="9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4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0" fontId="0" fillId="2" borderId="0" xfId="0" applyFill="1"/>
    <xf numFmtId="0" fontId="8" fillId="3" borderId="0" xfId="0" applyNumberFormat="1" applyFont="1" applyFill="1" applyBorder="1" applyAlignment="1" applyProtection="1"/>
    <xf numFmtId="0" fontId="2" fillId="3" borderId="1" xfId="0" applyNumberFormat="1" applyFont="1" applyFill="1" applyBorder="1" applyAlignment="1" applyProtection="1">
      <alignment horizontal="center" vertical="center"/>
    </xf>
    <xf numFmtId="164" fontId="3" fillId="3" borderId="2" xfId="0" applyNumberFormat="1" applyFont="1" applyFill="1" applyBorder="1" applyAlignment="1" applyProtection="1">
      <alignment horizontal="left" vertical="center"/>
    </xf>
    <xf numFmtId="165" fontId="3" fillId="3" borderId="2" xfId="0" applyNumberFormat="1" applyFont="1" applyFill="1" applyBorder="1" applyAlignment="1" applyProtection="1">
      <alignment horizontal="right" vertical="center"/>
    </xf>
    <xf numFmtId="1" fontId="9" fillId="3" borderId="3" xfId="0" applyNumberFormat="1" applyFont="1" applyFill="1" applyBorder="1" applyAlignment="1" applyProtection="1">
      <alignment horizontal="left" vertical="center"/>
      <protection locked="0"/>
    </xf>
    <xf numFmtId="165" fontId="9" fillId="3" borderId="3" xfId="0" applyNumberFormat="1" applyFont="1" applyFill="1" applyBorder="1" applyAlignment="1" applyProtection="1">
      <alignment horizontal="right" vertical="center"/>
    </xf>
    <xf numFmtId="166" fontId="10" fillId="3" borderId="3" xfId="0" applyNumberFormat="1" applyFont="1" applyFill="1" applyBorder="1" applyAlignment="1" applyProtection="1"/>
    <xf numFmtId="1" fontId="9" fillId="3" borderId="0" xfId="0" applyNumberFormat="1" applyFont="1" applyFill="1" applyBorder="1" applyAlignment="1" applyProtection="1">
      <alignment horizontal="left" vertical="center"/>
      <protection locked="0"/>
    </xf>
    <xf numFmtId="165" fontId="9" fillId="3" borderId="0" xfId="0" applyNumberFormat="1" applyFont="1" applyFill="1" applyBorder="1" applyAlignment="1" applyProtection="1">
      <alignment horizontal="right" vertical="center"/>
    </xf>
    <xf numFmtId="166" fontId="10" fillId="3" borderId="0" xfId="0" applyNumberFormat="1" applyFont="1" applyFill="1" applyBorder="1" applyAlignment="1" applyProtection="1"/>
    <xf numFmtId="165" fontId="11" fillId="3" borderId="0" xfId="0" applyNumberFormat="1" applyFont="1" applyFill="1" applyBorder="1" applyAlignment="1" applyProtection="1">
      <alignment horizontal="right" vertical="center"/>
      <protection hidden="1"/>
    </xf>
    <xf numFmtId="166" fontId="11" fillId="3" borderId="0" xfId="0" applyNumberFormat="1" applyFont="1" applyFill="1" applyBorder="1" applyAlignment="1" applyProtection="1">
      <alignment horizontal="right" vertical="center"/>
    </xf>
    <xf numFmtId="1" fontId="9" fillId="3" borderId="1" xfId="0" applyNumberFormat="1" applyFont="1" applyFill="1" applyBorder="1" applyAlignment="1" applyProtection="1">
      <alignment horizontal="left" vertical="center"/>
      <protection locked="0"/>
    </xf>
    <xf numFmtId="165" fontId="9" fillId="3" borderId="1" xfId="0" applyNumberFormat="1" applyFont="1" applyFill="1" applyBorder="1" applyAlignment="1" applyProtection="1">
      <alignment horizontal="right" vertical="center"/>
    </xf>
    <xf numFmtId="166" fontId="11" fillId="3" borderId="1" xfId="0" applyNumberFormat="1" applyFont="1" applyFill="1" applyBorder="1" applyAlignment="1" applyProtection="1">
      <alignment horizontal="right" vertical="center"/>
    </xf>
    <xf numFmtId="1" fontId="12" fillId="3" borderId="0" xfId="0" applyNumberFormat="1" applyFont="1" applyFill="1" applyBorder="1" applyAlignment="1" applyProtection="1">
      <alignment horizontal="left" vertical="center"/>
      <protection locked="0"/>
    </xf>
    <xf numFmtId="3" fontId="13" fillId="3" borderId="0" xfId="0" applyNumberFormat="1" applyFont="1" applyFill="1" applyBorder="1" applyAlignment="1" applyProtection="1">
      <alignment vertical="center"/>
      <protection hidden="1"/>
    </xf>
    <xf numFmtId="3" fontId="8" fillId="3" borderId="0" xfId="0" applyNumberFormat="1" applyFont="1" applyFill="1" applyBorder="1" applyAlignment="1" applyProtection="1">
      <alignment vertical="center"/>
    </xf>
    <xf numFmtId="164" fontId="12" fillId="3" borderId="0" xfId="0" applyNumberFormat="1" applyFont="1" applyFill="1" applyBorder="1" applyAlignment="1" applyProtection="1">
      <alignment horizontal="left" vertical="center"/>
    </xf>
    <xf numFmtId="165" fontId="14" fillId="3" borderId="0" xfId="0" applyNumberFormat="1" applyFont="1" applyFill="1" applyBorder="1" applyAlignment="1" applyProtection="1">
      <alignment horizontal="right" vertical="center"/>
    </xf>
    <xf numFmtId="165" fontId="15" fillId="3" borderId="0" xfId="0" applyNumberFormat="1" applyFont="1" applyFill="1" applyBorder="1" applyAlignment="1" applyProtection="1">
      <alignment vertical="center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RAINFALL BY MONTH, 1995 - 2001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4"/>
          <c:order val="0"/>
          <c:tx>
            <c:v>Average for Maldives, 1995 - 2001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trendline>
            <c:name>Moving average of order 3(Average for Maldives, 1995 - 2001)</c:name>
            <c:spPr>
              <a:ln w="25400">
                <a:solidFill>
                  <a:srgbClr val="FFFFFF"/>
                </a:solidFill>
                <a:prstDash val="solid"/>
              </a:ln>
            </c:spPr>
            <c:trendlineType val="movingAvg"/>
            <c:period val="3"/>
            <c:dispRSqr val="0"/>
            <c:dispEq val="0"/>
          </c:trendline>
          <c:val>
            <c:numRef>
              <c:f>#REF!$E$47:$E$130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#REF!$A$47:$A$130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A41-4BE0-806D-1EC0517B3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19328"/>
        <c:axId val="91620864"/>
      </c:lineChart>
      <c:catAx>
        <c:axId val="91619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62086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162086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(in millimetres)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6193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" r="0.750000000000002" t="1" header="0.5" footer="0.5"/>
    <c:pageSetup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051027969057195"/>
          <c:y val="5.0450436135224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153716199527757E-2"/>
          <c:y val="0.18771165844884491"/>
          <c:w val="0.92244394168420285"/>
          <c:h val="0.7435554391557242"/>
        </c:manualLayout>
      </c:layout>
      <c:lineChart>
        <c:grouping val="standard"/>
        <c:varyColors val="0"/>
        <c:ser>
          <c:idx val="0"/>
          <c:order val="0"/>
          <c:tx>
            <c:strRef>
              <c:f>'1.13'!$C$2</c:f>
              <c:strCache>
                <c:ptCount val="1"/>
                <c:pt idx="0">
                  <c:v>Jan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'1.13'!$C$24:$C$33</c:f>
              <c:numCache>
                <c:formatCode>0.0</c:formatCode>
                <c:ptCount val="10"/>
                <c:pt idx="0">
                  <c:v>187.3</c:v>
                </c:pt>
                <c:pt idx="1">
                  <c:v>25.3</c:v>
                </c:pt>
                <c:pt idx="2">
                  <c:v>13.3</c:v>
                </c:pt>
                <c:pt idx="3">
                  <c:v>358.5</c:v>
                </c:pt>
                <c:pt idx="4">
                  <c:v>258</c:v>
                </c:pt>
                <c:pt idx="5">
                  <c:v>78.400000000000006</c:v>
                </c:pt>
                <c:pt idx="6">
                  <c:v>30.7</c:v>
                </c:pt>
                <c:pt idx="7">
                  <c:v>60.6</c:v>
                </c:pt>
                <c:pt idx="8">
                  <c:v>184.3</c:v>
                </c:pt>
                <c:pt idx="9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2-4F77-AB11-E03A2DD0CA5A}"/>
            </c:ext>
          </c:extLst>
        </c:ser>
        <c:ser>
          <c:idx val="1"/>
          <c:order val="1"/>
          <c:tx>
            <c:strRef>
              <c:f>'1.13'!$D$2</c:f>
              <c:strCache>
                <c:ptCount val="1"/>
                <c:pt idx="0">
                  <c:v>Feb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'1.13'!$D$24:$D$33</c:f>
              <c:numCache>
                <c:formatCode>0.0</c:formatCode>
                <c:ptCount val="10"/>
                <c:pt idx="0">
                  <c:v>92.5</c:v>
                </c:pt>
                <c:pt idx="1">
                  <c:v>14.9</c:v>
                </c:pt>
                <c:pt idx="2">
                  <c:v>112.9</c:v>
                </c:pt>
                <c:pt idx="3">
                  <c:v>252.7</c:v>
                </c:pt>
                <c:pt idx="4">
                  <c:v>53.8</c:v>
                </c:pt>
                <c:pt idx="5">
                  <c:v>59.2</c:v>
                </c:pt>
                <c:pt idx="6">
                  <c:v>12.2</c:v>
                </c:pt>
                <c:pt idx="7">
                  <c:v>47</c:v>
                </c:pt>
                <c:pt idx="8">
                  <c:v>296.60000000000002</c:v>
                </c:pt>
                <c:pt idx="9">
                  <c:v>93.8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32-4F77-AB11-E03A2DD0CA5A}"/>
            </c:ext>
          </c:extLst>
        </c:ser>
        <c:ser>
          <c:idx val="2"/>
          <c:order val="2"/>
          <c:tx>
            <c:strRef>
              <c:f>'1.13'!$E$2</c:f>
              <c:strCache>
                <c:ptCount val="1"/>
                <c:pt idx="0">
                  <c:v>Mar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'1.13'!$E$24:$E$33</c:f>
              <c:numCache>
                <c:formatCode>0.0</c:formatCode>
                <c:ptCount val="10"/>
                <c:pt idx="0">
                  <c:v>143.30000000000001</c:v>
                </c:pt>
                <c:pt idx="1">
                  <c:v>117.7</c:v>
                </c:pt>
                <c:pt idx="2">
                  <c:v>75.900000000000006</c:v>
                </c:pt>
                <c:pt idx="3">
                  <c:v>111.4</c:v>
                </c:pt>
                <c:pt idx="4">
                  <c:v>58.5</c:v>
                </c:pt>
                <c:pt idx="5">
                  <c:v>212.6</c:v>
                </c:pt>
                <c:pt idx="6">
                  <c:v>10.4</c:v>
                </c:pt>
                <c:pt idx="7">
                  <c:v>111.8</c:v>
                </c:pt>
                <c:pt idx="8">
                  <c:v>62.7</c:v>
                </c:pt>
                <c:pt idx="9">
                  <c:v>79.900000000000006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32-4F77-AB11-E03A2DD0CA5A}"/>
            </c:ext>
          </c:extLst>
        </c:ser>
        <c:ser>
          <c:idx val="3"/>
          <c:order val="3"/>
          <c:tx>
            <c:strRef>
              <c:f>'1.13'!$F$2</c:f>
              <c:strCache>
                <c:ptCount val="1"/>
                <c:pt idx="0">
                  <c:v>Apr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'1.13'!$F$24:$F$33</c:f>
              <c:numCache>
                <c:formatCode>0.0</c:formatCode>
                <c:ptCount val="10"/>
                <c:pt idx="0">
                  <c:v>296.10000000000002</c:v>
                </c:pt>
                <c:pt idx="1">
                  <c:v>42.9</c:v>
                </c:pt>
                <c:pt idx="2">
                  <c:v>284.7</c:v>
                </c:pt>
                <c:pt idx="3">
                  <c:v>128.69999999999999</c:v>
                </c:pt>
                <c:pt idx="4">
                  <c:v>88.9</c:v>
                </c:pt>
                <c:pt idx="5">
                  <c:v>88.9</c:v>
                </c:pt>
                <c:pt idx="6">
                  <c:v>43.2</c:v>
                </c:pt>
                <c:pt idx="7">
                  <c:v>232.1</c:v>
                </c:pt>
                <c:pt idx="8">
                  <c:v>298.60000000000002</c:v>
                </c:pt>
                <c:pt idx="9">
                  <c:v>133.30000000000001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32-4F77-AB11-E03A2DD0CA5A}"/>
            </c:ext>
          </c:extLst>
        </c:ser>
        <c:ser>
          <c:idx val="4"/>
          <c:order val="4"/>
          <c:tx>
            <c:strRef>
              <c:f>'1.13'!$G$2</c:f>
              <c:strCache>
                <c:ptCount val="1"/>
                <c:pt idx="0">
                  <c:v>May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'1.13'!$G$24:$G$33</c:f>
              <c:numCache>
                <c:formatCode>0.0</c:formatCode>
                <c:ptCount val="10"/>
                <c:pt idx="0">
                  <c:v>291.2</c:v>
                </c:pt>
                <c:pt idx="1">
                  <c:v>468.3</c:v>
                </c:pt>
                <c:pt idx="2">
                  <c:v>263.10000000000002</c:v>
                </c:pt>
                <c:pt idx="3">
                  <c:v>355.8</c:v>
                </c:pt>
                <c:pt idx="4">
                  <c:v>473.5</c:v>
                </c:pt>
                <c:pt idx="5">
                  <c:v>388.1</c:v>
                </c:pt>
                <c:pt idx="6">
                  <c:v>86.2</c:v>
                </c:pt>
                <c:pt idx="7">
                  <c:v>329.3</c:v>
                </c:pt>
                <c:pt idx="8">
                  <c:v>204.9</c:v>
                </c:pt>
                <c:pt idx="9">
                  <c:v>429.1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32-4F77-AB11-E03A2DD0CA5A}"/>
            </c:ext>
          </c:extLst>
        </c:ser>
        <c:ser>
          <c:idx val="5"/>
          <c:order val="5"/>
          <c:tx>
            <c:strRef>
              <c:f>'1.13'!$H$2</c:f>
              <c:strCache>
                <c:ptCount val="1"/>
                <c:pt idx="0">
                  <c:v>Jun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'1.13'!$H$24:$H$33</c:f>
              <c:numCache>
                <c:formatCode>0.0</c:formatCode>
                <c:ptCount val="10"/>
                <c:pt idx="0">
                  <c:v>112.1</c:v>
                </c:pt>
                <c:pt idx="1">
                  <c:v>22.4</c:v>
                </c:pt>
                <c:pt idx="2">
                  <c:v>219.6</c:v>
                </c:pt>
                <c:pt idx="3">
                  <c:v>249.1</c:v>
                </c:pt>
                <c:pt idx="4">
                  <c:v>181.9</c:v>
                </c:pt>
                <c:pt idx="5">
                  <c:v>61.6</c:v>
                </c:pt>
                <c:pt idx="6">
                  <c:v>170.2</c:v>
                </c:pt>
                <c:pt idx="7">
                  <c:v>110.9</c:v>
                </c:pt>
                <c:pt idx="8">
                  <c:v>43.9</c:v>
                </c:pt>
                <c:pt idx="9">
                  <c:v>102.4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32-4F77-AB11-E03A2DD0CA5A}"/>
            </c:ext>
          </c:extLst>
        </c:ser>
        <c:ser>
          <c:idx val="6"/>
          <c:order val="6"/>
          <c:tx>
            <c:strRef>
              <c:f>'1.13'!$I$2</c:f>
              <c:strCache>
                <c:ptCount val="1"/>
                <c:pt idx="0">
                  <c:v>Jul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'1.13'!$I$24:$I$33</c:f>
              <c:numCache>
                <c:formatCode>0.0</c:formatCode>
                <c:ptCount val="10"/>
                <c:pt idx="0">
                  <c:v>184.4</c:v>
                </c:pt>
                <c:pt idx="1">
                  <c:v>163.69999999999999</c:v>
                </c:pt>
                <c:pt idx="2">
                  <c:v>202.5</c:v>
                </c:pt>
                <c:pt idx="3">
                  <c:v>106.1</c:v>
                </c:pt>
                <c:pt idx="4">
                  <c:v>97.6</c:v>
                </c:pt>
                <c:pt idx="5">
                  <c:v>175.5</c:v>
                </c:pt>
                <c:pt idx="6">
                  <c:v>325.39999999999998</c:v>
                </c:pt>
                <c:pt idx="7">
                  <c:v>156</c:v>
                </c:pt>
                <c:pt idx="8">
                  <c:v>119.9</c:v>
                </c:pt>
                <c:pt idx="9">
                  <c:v>223.1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32-4F77-AB11-E03A2DD0CA5A}"/>
            </c:ext>
          </c:extLst>
        </c:ser>
        <c:ser>
          <c:idx val="7"/>
          <c:order val="7"/>
          <c:tx>
            <c:strRef>
              <c:f>'1.13'!$J$2</c:f>
              <c:strCache>
                <c:ptCount val="1"/>
                <c:pt idx="0">
                  <c:v>Aug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'1.13'!$J$24:$J$33</c:f>
              <c:numCache>
                <c:formatCode>0.0</c:formatCode>
                <c:ptCount val="10"/>
                <c:pt idx="0">
                  <c:v>537.70000000000005</c:v>
                </c:pt>
                <c:pt idx="1">
                  <c:v>244.7</c:v>
                </c:pt>
                <c:pt idx="2">
                  <c:v>22</c:v>
                </c:pt>
                <c:pt idx="3">
                  <c:v>261.60000000000002</c:v>
                </c:pt>
                <c:pt idx="4">
                  <c:v>231.1</c:v>
                </c:pt>
                <c:pt idx="5">
                  <c:v>252.4</c:v>
                </c:pt>
                <c:pt idx="6">
                  <c:v>178</c:v>
                </c:pt>
                <c:pt idx="7">
                  <c:v>212.4</c:v>
                </c:pt>
                <c:pt idx="8">
                  <c:v>170.79999999999899</c:v>
                </c:pt>
                <c:pt idx="9">
                  <c:v>69.599999999999994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32-4F77-AB11-E03A2DD0CA5A}"/>
            </c:ext>
          </c:extLst>
        </c:ser>
        <c:ser>
          <c:idx val="8"/>
          <c:order val="8"/>
          <c:tx>
            <c:strRef>
              <c:f>'1.13'!$K$2</c:f>
              <c:strCache>
                <c:ptCount val="1"/>
                <c:pt idx="0">
                  <c:v>Sep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'1.13'!$K$24:$K$33</c:f>
              <c:numCache>
                <c:formatCode>0.0</c:formatCode>
                <c:ptCount val="10"/>
                <c:pt idx="0">
                  <c:v>100.2</c:v>
                </c:pt>
                <c:pt idx="1">
                  <c:v>276</c:v>
                </c:pt>
                <c:pt idx="2">
                  <c:v>449.8</c:v>
                </c:pt>
                <c:pt idx="3">
                  <c:v>329.6</c:v>
                </c:pt>
                <c:pt idx="4">
                  <c:v>138.30000000000001</c:v>
                </c:pt>
                <c:pt idx="5">
                  <c:v>180.2</c:v>
                </c:pt>
                <c:pt idx="6">
                  <c:v>243.9</c:v>
                </c:pt>
                <c:pt idx="7">
                  <c:v>133.30000000000001</c:v>
                </c:pt>
                <c:pt idx="8">
                  <c:v>202.7</c:v>
                </c:pt>
                <c:pt idx="9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32-4F77-AB11-E03A2DD0CA5A}"/>
            </c:ext>
          </c:extLst>
        </c:ser>
        <c:ser>
          <c:idx val="9"/>
          <c:order val="9"/>
          <c:tx>
            <c:strRef>
              <c:f>'1.13'!$L$2</c:f>
              <c:strCache>
                <c:ptCount val="1"/>
                <c:pt idx="0">
                  <c:v>Oct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'1.13'!$L$24:$L$33</c:f>
              <c:numCache>
                <c:formatCode>0.0</c:formatCode>
                <c:ptCount val="10"/>
                <c:pt idx="0">
                  <c:v>285.39999999999998</c:v>
                </c:pt>
                <c:pt idx="1">
                  <c:v>109.7</c:v>
                </c:pt>
                <c:pt idx="2">
                  <c:v>377.9</c:v>
                </c:pt>
                <c:pt idx="3">
                  <c:v>186.5</c:v>
                </c:pt>
                <c:pt idx="4">
                  <c:v>118.3</c:v>
                </c:pt>
                <c:pt idx="5">
                  <c:v>101.5</c:v>
                </c:pt>
                <c:pt idx="6">
                  <c:v>426.3</c:v>
                </c:pt>
                <c:pt idx="7">
                  <c:v>96.8</c:v>
                </c:pt>
                <c:pt idx="8">
                  <c:v>204.2</c:v>
                </c:pt>
                <c:pt idx="9">
                  <c:v>380.8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32-4F77-AB11-E03A2DD0CA5A}"/>
            </c:ext>
          </c:extLst>
        </c:ser>
        <c:ser>
          <c:idx val="10"/>
          <c:order val="10"/>
          <c:tx>
            <c:strRef>
              <c:f>'1.13'!$M$2</c:f>
              <c:strCache>
                <c:ptCount val="1"/>
                <c:pt idx="0">
                  <c:v>Nov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'1.13'!$M$24:$M$33</c:f>
              <c:numCache>
                <c:formatCode>0.0</c:formatCode>
                <c:ptCount val="10"/>
                <c:pt idx="0">
                  <c:v>250.5</c:v>
                </c:pt>
                <c:pt idx="1">
                  <c:v>353.9</c:v>
                </c:pt>
                <c:pt idx="2">
                  <c:v>303.5</c:v>
                </c:pt>
                <c:pt idx="3">
                  <c:v>361.6</c:v>
                </c:pt>
                <c:pt idx="4">
                  <c:v>319.5</c:v>
                </c:pt>
                <c:pt idx="5">
                  <c:v>156.19999999999999</c:v>
                </c:pt>
                <c:pt idx="6">
                  <c:v>146.30000000000001</c:v>
                </c:pt>
                <c:pt idx="7">
                  <c:v>424.1</c:v>
                </c:pt>
                <c:pt idx="8">
                  <c:v>163.4</c:v>
                </c:pt>
                <c:pt idx="9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32-4F77-AB11-E03A2DD0CA5A}"/>
            </c:ext>
          </c:extLst>
        </c:ser>
        <c:ser>
          <c:idx val="11"/>
          <c:order val="11"/>
          <c:tx>
            <c:strRef>
              <c:f>'1.13'!$N$2</c:f>
              <c:strCache>
                <c:ptCount val="1"/>
                <c:pt idx="0">
                  <c:v>Dec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'1.13'!$A$24:$A$33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'1.13'!$N$24:$N$33</c:f>
              <c:numCache>
                <c:formatCode>0.0</c:formatCode>
                <c:ptCount val="10"/>
                <c:pt idx="0">
                  <c:v>358.4</c:v>
                </c:pt>
                <c:pt idx="1">
                  <c:v>480.1</c:v>
                </c:pt>
                <c:pt idx="2">
                  <c:v>183.5</c:v>
                </c:pt>
                <c:pt idx="3">
                  <c:v>250.8</c:v>
                </c:pt>
                <c:pt idx="4">
                  <c:v>84.6</c:v>
                </c:pt>
                <c:pt idx="5">
                  <c:v>266.7</c:v>
                </c:pt>
                <c:pt idx="6">
                  <c:v>84.7</c:v>
                </c:pt>
                <c:pt idx="7">
                  <c:v>293.5</c:v>
                </c:pt>
                <c:pt idx="8">
                  <c:v>94.7</c:v>
                </c:pt>
                <c:pt idx="9">
                  <c:v>458.7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32-4F77-AB11-E03A2DD0C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414224"/>
        <c:axId val="1634858384"/>
      </c:lineChart>
      <c:catAx>
        <c:axId val="15214142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4858384"/>
        <c:crosses val="autoZero"/>
        <c:auto val="1"/>
        <c:lblAlgn val="ctr"/>
        <c:lblOffset val="100"/>
        <c:noMultiLvlLbl val="0"/>
      </c:catAx>
      <c:valAx>
        <c:axId val="163485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141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31522737825887E-2"/>
          <c:y val="0.20232440878927183"/>
          <c:w val="0.85479643150001494"/>
          <c:h val="0.10405445015125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345DED-D212-4186-8F0B-CF8D8F1D3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581024</xdr:colOff>
      <xdr:row>38</xdr:row>
      <xdr:rowOff>85724</xdr:rowOff>
    </xdr:from>
    <xdr:to>
      <xdr:col>14</xdr:col>
      <xdr:colOff>247649</xdr:colOff>
      <xdr:row>56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CA0B5D-8B05-E4CE-9D84-3EB3D9438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N36"/>
  <sheetViews>
    <sheetView tabSelected="1" zoomScaleNormal="100" workbookViewId="0">
      <selection activeCell="T23" sqref="T23"/>
    </sheetView>
  </sheetViews>
  <sheetFormatPr defaultColWidth="9.140625" defaultRowHeight="15" x14ac:dyDescent="0.25"/>
  <cols>
    <col min="1" max="14" width="9.140625" style="1"/>
    <col min="15" max="15" width="4.85546875" style="1" customWidth="1"/>
    <col min="16" max="16384" width="9.140625" style="1"/>
  </cols>
  <sheetData>
    <row r="1" spans="1:14" x14ac:dyDescent="0.2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x14ac:dyDescent="0.25">
      <c r="A3" s="6">
        <v>1995</v>
      </c>
      <c r="B3" s="7">
        <f>SUM(C3:N3)</f>
        <v>2639.5</v>
      </c>
      <c r="C3" s="8">
        <v>168.7</v>
      </c>
      <c r="D3" s="8">
        <v>230.4</v>
      </c>
      <c r="E3" s="8">
        <v>76.400000000000006</v>
      </c>
      <c r="F3" s="8">
        <v>314.8</v>
      </c>
      <c r="G3" s="8">
        <v>331.8</v>
      </c>
      <c r="H3" s="8">
        <v>325.3</v>
      </c>
      <c r="I3" s="8">
        <v>40.799999999999997</v>
      </c>
      <c r="J3" s="8">
        <v>313.10000000000002</v>
      </c>
      <c r="K3" s="8">
        <v>188.7</v>
      </c>
      <c r="L3" s="8">
        <v>406.7</v>
      </c>
      <c r="M3" s="8">
        <v>153.4</v>
      </c>
      <c r="N3" s="8">
        <v>89.4</v>
      </c>
    </row>
    <row r="4" spans="1:14" x14ac:dyDescent="0.25">
      <c r="A4" s="9">
        <v>1996</v>
      </c>
      <c r="B4" s="10">
        <f>SUM(C4:N4)</f>
        <v>2137.6</v>
      </c>
      <c r="C4" s="11">
        <v>77.3</v>
      </c>
      <c r="D4" s="11">
        <v>78.400000000000006</v>
      </c>
      <c r="E4" s="11">
        <v>50.8</v>
      </c>
      <c r="F4" s="11">
        <v>55.5</v>
      </c>
      <c r="G4" s="11">
        <v>276.8</v>
      </c>
      <c r="H4" s="11">
        <v>126.7</v>
      </c>
      <c r="I4" s="11">
        <v>262.60000000000002</v>
      </c>
      <c r="J4" s="11">
        <v>303.60000000000002</v>
      </c>
      <c r="K4" s="11">
        <v>225.7</v>
      </c>
      <c r="L4" s="11">
        <v>297.8</v>
      </c>
      <c r="M4" s="11">
        <v>295.8</v>
      </c>
      <c r="N4" s="11">
        <v>86.6</v>
      </c>
    </row>
    <row r="5" spans="1:14" x14ac:dyDescent="0.25">
      <c r="A5" s="9">
        <v>1997</v>
      </c>
      <c r="B5" s="10">
        <f>SUM(C5:N5)</f>
        <v>2132.1</v>
      </c>
      <c r="C5" s="11">
        <v>59.7</v>
      </c>
      <c r="D5" s="11">
        <v>41.5</v>
      </c>
      <c r="E5" s="11">
        <v>239</v>
      </c>
      <c r="F5" s="11">
        <v>68.900000000000006</v>
      </c>
      <c r="G5" s="11">
        <v>370.7</v>
      </c>
      <c r="H5" s="11">
        <v>59.6</v>
      </c>
      <c r="I5" s="11">
        <v>157.6</v>
      </c>
      <c r="J5" s="11">
        <v>235.5</v>
      </c>
      <c r="K5" s="11">
        <v>341.1</v>
      </c>
      <c r="L5" s="11">
        <v>211.9</v>
      </c>
      <c r="M5" s="11">
        <v>56.1</v>
      </c>
      <c r="N5" s="11">
        <v>290.5</v>
      </c>
    </row>
    <row r="6" spans="1:14" x14ac:dyDescent="0.25">
      <c r="A6" s="9">
        <v>1998</v>
      </c>
      <c r="B6" s="10">
        <f>SUM(C6:N6)</f>
        <v>2034.8999999999999</v>
      </c>
      <c r="C6" s="11">
        <v>281.89999999999998</v>
      </c>
      <c r="D6" s="11">
        <v>52.6</v>
      </c>
      <c r="E6" s="11">
        <v>132.5</v>
      </c>
      <c r="F6" s="11">
        <v>106.3</v>
      </c>
      <c r="G6" s="11">
        <v>418</v>
      </c>
      <c r="H6" s="11">
        <v>135.9</v>
      </c>
      <c r="I6" s="11">
        <v>171.1</v>
      </c>
      <c r="J6" s="11">
        <v>133.6</v>
      </c>
      <c r="K6" s="11">
        <v>65.5</v>
      </c>
      <c r="L6" s="11">
        <v>251.6</v>
      </c>
      <c r="M6" s="11">
        <v>135.4</v>
      </c>
      <c r="N6" s="11">
        <v>150.5</v>
      </c>
    </row>
    <row r="7" spans="1:14" x14ac:dyDescent="0.25">
      <c r="A7" s="9">
        <v>1999</v>
      </c>
      <c r="B7" s="10">
        <f>SUM(C7:N7)</f>
        <v>1814.6000000000001</v>
      </c>
      <c r="C7" s="11">
        <v>312.39999999999998</v>
      </c>
      <c r="D7" s="11">
        <v>54.7</v>
      </c>
      <c r="E7" s="11">
        <v>93.5</v>
      </c>
      <c r="F7" s="11">
        <v>189.3</v>
      </c>
      <c r="G7" s="11">
        <v>151.19999999999999</v>
      </c>
      <c r="H7" s="11">
        <v>123.9</v>
      </c>
      <c r="I7" s="11">
        <v>69.2</v>
      </c>
      <c r="J7" s="11">
        <v>103.6</v>
      </c>
      <c r="K7" s="11">
        <v>138.69999999999999</v>
      </c>
      <c r="L7" s="11">
        <v>149.4</v>
      </c>
      <c r="M7" s="11">
        <v>214</v>
      </c>
      <c r="N7" s="11">
        <v>214.7</v>
      </c>
    </row>
    <row r="8" spans="1:14" x14ac:dyDescent="0.25">
      <c r="A8" s="9">
        <v>2000</v>
      </c>
      <c r="B8" s="10">
        <f>SUM(C8:N8)</f>
        <v>2273.7000000000003</v>
      </c>
      <c r="C8" s="11">
        <v>101.4</v>
      </c>
      <c r="D8" s="11">
        <v>18.3</v>
      </c>
      <c r="E8" s="11">
        <v>65.599999999999994</v>
      </c>
      <c r="F8" s="11">
        <v>144.19999999999999</v>
      </c>
      <c r="G8" s="11">
        <v>121.6</v>
      </c>
      <c r="H8" s="11">
        <v>375.9</v>
      </c>
      <c r="I8" s="11">
        <v>167.7</v>
      </c>
      <c r="J8" s="11">
        <v>172.8</v>
      </c>
      <c r="K8" s="11">
        <v>426.1</v>
      </c>
      <c r="L8" s="11">
        <v>166.7</v>
      </c>
      <c r="M8" s="11">
        <v>351.5</v>
      </c>
      <c r="N8" s="11">
        <v>161.9</v>
      </c>
    </row>
    <row r="9" spans="1:14" x14ac:dyDescent="0.25">
      <c r="A9" s="9">
        <v>2001</v>
      </c>
      <c r="B9" s="10">
        <f>SUM(C9:N9)</f>
        <v>1930</v>
      </c>
      <c r="C9" s="11">
        <v>29.9</v>
      </c>
      <c r="D9" s="11">
        <v>0</v>
      </c>
      <c r="E9" s="11">
        <v>6.6</v>
      </c>
      <c r="F9" s="11">
        <v>218.7</v>
      </c>
      <c r="G9" s="11">
        <v>91.4</v>
      </c>
      <c r="H9" s="11">
        <v>34.700000000000003</v>
      </c>
      <c r="I9" s="11">
        <v>191.2</v>
      </c>
      <c r="J9" s="11">
        <v>246.8</v>
      </c>
      <c r="K9" s="11">
        <v>295.10000000000002</v>
      </c>
      <c r="L9" s="11">
        <v>273.60000000000002</v>
      </c>
      <c r="M9" s="11">
        <v>296.10000000000002</v>
      </c>
      <c r="N9" s="11">
        <v>245.9</v>
      </c>
    </row>
    <row r="10" spans="1:14" x14ac:dyDescent="0.25">
      <c r="A10" s="9">
        <v>2002</v>
      </c>
      <c r="B10" s="10">
        <f>SUM(C10:N10)</f>
        <v>2981.5</v>
      </c>
      <c r="C10" s="11">
        <v>105.6</v>
      </c>
      <c r="D10" s="11">
        <v>199.9</v>
      </c>
      <c r="E10" s="11">
        <v>133.1</v>
      </c>
      <c r="F10" s="11">
        <v>223.2</v>
      </c>
      <c r="G10" s="11">
        <v>215.2</v>
      </c>
      <c r="H10" s="11">
        <v>267.3</v>
      </c>
      <c r="I10" s="11">
        <v>389.2</v>
      </c>
      <c r="J10" s="11">
        <v>113.1</v>
      </c>
      <c r="K10" s="11">
        <v>286.5</v>
      </c>
      <c r="L10" s="11">
        <v>361.1</v>
      </c>
      <c r="M10" s="11">
        <v>217.8</v>
      </c>
      <c r="N10" s="11">
        <v>469.5</v>
      </c>
    </row>
    <row r="11" spans="1:14" x14ac:dyDescent="0.25">
      <c r="A11" s="9">
        <v>2003</v>
      </c>
      <c r="B11" s="10">
        <f>SUM(C11:N11)</f>
        <v>1943.6</v>
      </c>
      <c r="C11" s="11">
        <v>103.6</v>
      </c>
      <c r="D11" s="11">
        <v>0</v>
      </c>
      <c r="E11" s="11">
        <v>52.5</v>
      </c>
      <c r="F11" s="11">
        <v>184.3</v>
      </c>
      <c r="G11" s="11">
        <v>204.7</v>
      </c>
      <c r="H11" s="11">
        <v>222.7</v>
      </c>
      <c r="I11" s="11">
        <v>220.7</v>
      </c>
      <c r="J11" s="11">
        <v>130.30000000000001</v>
      </c>
      <c r="K11" s="11">
        <v>110.3</v>
      </c>
      <c r="L11" s="11">
        <v>125.2</v>
      </c>
      <c r="M11" s="11">
        <v>185.7</v>
      </c>
      <c r="N11" s="11">
        <v>403.6</v>
      </c>
    </row>
    <row r="12" spans="1:14" x14ac:dyDescent="0.25">
      <c r="A12" s="9">
        <v>2004</v>
      </c>
      <c r="B12" s="10">
        <f>SUM(C12:N12)</f>
        <v>2315.6</v>
      </c>
      <c r="C12" s="12">
        <v>259.2</v>
      </c>
      <c r="D12" s="12">
        <v>24</v>
      </c>
      <c r="E12" s="12">
        <v>5.2</v>
      </c>
      <c r="F12" s="12">
        <v>171.3</v>
      </c>
      <c r="G12" s="12">
        <v>100.9</v>
      </c>
      <c r="H12" s="12">
        <v>97.1</v>
      </c>
      <c r="I12" s="12">
        <v>180.8</v>
      </c>
      <c r="J12" s="12">
        <v>222.9</v>
      </c>
      <c r="K12" s="12">
        <v>217.7</v>
      </c>
      <c r="L12" s="12">
        <v>301.39999999999998</v>
      </c>
      <c r="M12" s="12">
        <v>469.2</v>
      </c>
      <c r="N12" s="12">
        <v>265.89999999999998</v>
      </c>
    </row>
    <row r="13" spans="1:14" x14ac:dyDescent="0.25">
      <c r="A13" s="9">
        <v>2005</v>
      </c>
      <c r="B13" s="10">
        <f>SUM(C13:N13)</f>
        <v>1785.5199999999998</v>
      </c>
      <c r="C13" s="12">
        <v>181.3</v>
      </c>
      <c r="D13" s="12">
        <v>124.6</v>
      </c>
      <c r="E13" s="12">
        <v>18.8</v>
      </c>
      <c r="F13" s="12">
        <v>85.5</v>
      </c>
      <c r="G13" s="12">
        <v>99.5</v>
      </c>
      <c r="H13" s="12">
        <v>289</v>
      </c>
      <c r="I13" s="12">
        <v>215.5</v>
      </c>
      <c r="J13" s="12">
        <v>161.6</v>
      </c>
      <c r="K13" s="12">
        <v>59.3</v>
      </c>
      <c r="L13" s="12">
        <v>434.12</v>
      </c>
      <c r="M13" s="12">
        <v>30.5</v>
      </c>
      <c r="N13" s="12">
        <v>85.8</v>
      </c>
    </row>
    <row r="14" spans="1:14" x14ac:dyDescent="0.25">
      <c r="A14" s="9">
        <v>2006</v>
      </c>
      <c r="B14" s="10">
        <f>SUM(C14:N14)</f>
        <v>2490.8000000000002</v>
      </c>
      <c r="C14" s="12">
        <v>245.5</v>
      </c>
      <c r="D14" s="12">
        <v>248.9</v>
      </c>
      <c r="E14" s="12">
        <v>51.3</v>
      </c>
      <c r="F14" s="12">
        <v>145.80000000000001</v>
      </c>
      <c r="G14" s="12">
        <v>89.1</v>
      </c>
      <c r="H14" s="12">
        <v>117.7</v>
      </c>
      <c r="I14" s="12">
        <v>134.6</v>
      </c>
      <c r="J14" s="12">
        <v>99.3</v>
      </c>
      <c r="K14" s="12">
        <v>113.9</v>
      </c>
      <c r="L14" s="12">
        <v>196.2</v>
      </c>
      <c r="M14" s="12">
        <v>624.9</v>
      </c>
      <c r="N14" s="12">
        <v>423.6</v>
      </c>
    </row>
    <row r="15" spans="1:14" x14ac:dyDescent="0.25">
      <c r="A15" s="9">
        <v>2007</v>
      </c>
      <c r="B15" s="10">
        <f>SUM(C15:N15)</f>
        <v>2530.8999999999996</v>
      </c>
      <c r="C15" s="12">
        <v>341</v>
      </c>
      <c r="D15" s="12">
        <v>0.7</v>
      </c>
      <c r="E15" s="12">
        <v>10.199999999999999</v>
      </c>
      <c r="F15" s="12">
        <v>147.80000000000001</v>
      </c>
      <c r="G15" s="12">
        <v>193.3</v>
      </c>
      <c r="H15" s="12">
        <v>239.8</v>
      </c>
      <c r="I15" s="12">
        <v>174.8</v>
      </c>
      <c r="J15" s="12">
        <v>98.1</v>
      </c>
      <c r="K15" s="12">
        <v>280</v>
      </c>
      <c r="L15" s="12">
        <v>357</v>
      </c>
      <c r="M15" s="12">
        <v>155.30000000000001</v>
      </c>
      <c r="N15" s="12">
        <v>532.9</v>
      </c>
    </row>
    <row r="16" spans="1:14" x14ac:dyDescent="0.25">
      <c r="A16" s="9">
        <v>2008</v>
      </c>
      <c r="B16" s="10">
        <f>SUM(C16:N16)</f>
        <v>2151.1000000000004</v>
      </c>
      <c r="C16" s="12">
        <v>243.6</v>
      </c>
      <c r="D16" s="12">
        <v>21.2</v>
      </c>
      <c r="E16" s="12">
        <v>60.7</v>
      </c>
      <c r="F16" s="12">
        <v>189.3</v>
      </c>
      <c r="G16" s="12">
        <v>234.8</v>
      </c>
      <c r="H16" s="12">
        <v>152.69999999999999</v>
      </c>
      <c r="I16" s="12">
        <v>190.4</v>
      </c>
      <c r="J16" s="12">
        <v>173.7</v>
      </c>
      <c r="K16" s="12">
        <v>73</v>
      </c>
      <c r="L16" s="12">
        <v>278.89999999999998</v>
      </c>
      <c r="M16" s="12">
        <v>272.7</v>
      </c>
      <c r="N16" s="12">
        <v>260.10000000000002</v>
      </c>
    </row>
    <row r="17" spans="1:14" x14ac:dyDescent="0.25">
      <c r="A17" s="9">
        <v>2009</v>
      </c>
      <c r="B17" s="10">
        <f>SUM(C17:N17)</f>
        <v>2023.1999999999998</v>
      </c>
      <c r="C17" s="13">
        <v>242.7</v>
      </c>
      <c r="D17" s="13">
        <v>50</v>
      </c>
      <c r="E17" s="13">
        <v>60.5</v>
      </c>
      <c r="F17" s="13">
        <v>124.3</v>
      </c>
      <c r="G17" s="13">
        <v>307.3</v>
      </c>
      <c r="H17" s="13">
        <v>32.5</v>
      </c>
      <c r="I17" s="13">
        <v>83.2</v>
      </c>
      <c r="J17" s="13">
        <v>318.10000000000002</v>
      </c>
      <c r="K17" s="13">
        <v>180.8</v>
      </c>
      <c r="L17" s="13">
        <v>188</v>
      </c>
      <c r="M17" s="13">
        <v>155.19999999999999</v>
      </c>
      <c r="N17" s="13">
        <v>280.60000000000002</v>
      </c>
    </row>
    <row r="18" spans="1:14" x14ac:dyDescent="0.25">
      <c r="A18" s="9">
        <v>2010</v>
      </c>
      <c r="B18" s="10">
        <f>SUM(C18:N18)</f>
        <v>1674.6000000000001</v>
      </c>
      <c r="C18" s="13">
        <v>150.30000000000001</v>
      </c>
      <c r="D18" s="13">
        <v>35.9</v>
      </c>
      <c r="E18" s="13">
        <v>80.5</v>
      </c>
      <c r="F18" s="13">
        <v>179.7</v>
      </c>
      <c r="G18" s="13">
        <v>129.6</v>
      </c>
      <c r="H18" s="13">
        <v>74.099999999999994</v>
      </c>
      <c r="I18" s="13">
        <v>257.7</v>
      </c>
      <c r="J18" s="13">
        <v>264.60000000000002</v>
      </c>
      <c r="K18" s="13">
        <v>293.2</v>
      </c>
      <c r="L18" s="13">
        <v>70.7</v>
      </c>
      <c r="M18" s="13">
        <v>114.3</v>
      </c>
      <c r="N18" s="13">
        <v>24</v>
      </c>
    </row>
    <row r="19" spans="1:14" x14ac:dyDescent="0.25">
      <c r="A19" s="9">
        <v>2011</v>
      </c>
      <c r="B19" s="10">
        <f>SUM(C19:N19)</f>
        <v>1563.2</v>
      </c>
      <c r="C19" s="13">
        <v>21.7</v>
      </c>
      <c r="D19" s="13">
        <v>5.0999999999999996</v>
      </c>
      <c r="E19" s="13">
        <v>54</v>
      </c>
      <c r="F19" s="13">
        <v>120.1</v>
      </c>
      <c r="G19" s="13">
        <v>219.2</v>
      </c>
      <c r="H19" s="13">
        <v>36.799999999999997</v>
      </c>
      <c r="I19" s="13">
        <v>40.200000000000003</v>
      </c>
      <c r="J19" s="13">
        <v>140.19999999999999</v>
      </c>
      <c r="K19" s="13">
        <v>78.5</v>
      </c>
      <c r="L19" s="13">
        <v>275.10000000000002</v>
      </c>
      <c r="M19" s="13">
        <v>303.5</v>
      </c>
      <c r="N19" s="13">
        <v>268.8</v>
      </c>
    </row>
    <row r="20" spans="1:14" x14ac:dyDescent="0.25">
      <c r="A20" s="9">
        <v>2012</v>
      </c>
      <c r="B20" s="10">
        <f>SUM(C20:N20)</f>
        <v>1815.5</v>
      </c>
      <c r="C20" s="13">
        <v>7.7</v>
      </c>
      <c r="D20" s="13">
        <v>165.4</v>
      </c>
      <c r="E20" s="13">
        <v>41.8</v>
      </c>
      <c r="F20" s="13">
        <v>51.6</v>
      </c>
      <c r="G20" s="13">
        <v>181.5</v>
      </c>
      <c r="H20" s="13">
        <v>73</v>
      </c>
      <c r="I20" s="13">
        <v>150.30000000000001</v>
      </c>
      <c r="J20" s="13">
        <v>121.4</v>
      </c>
      <c r="K20" s="13">
        <v>313.89999999999998</v>
      </c>
      <c r="L20" s="13">
        <v>336.5</v>
      </c>
      <c r="M20" s="13">
        <v>250.2</v>
      </c>
      <c r="N20" s="13">
        <v>122.2</v>
      </c>
    </row>
    <row r="21" spans="1:14" x14ac:dyDescent="0.25">
      <c r="A21" s="9">
        <v>2013</v>
      </c>
      <c r="B21" s="10">
        <f>SUM(C21:N21)</f>
        <v>2604.7000000000003</v>
      </c>
      <c r="C21" s="13">
        <v>36.700000000000003</v>
      </c>
      <c r="D21" s="13">
        <v>73.3</v>
      </c>
      <c r="E21" s="13">
        <v>160.19999999999999</v>
      </c>
      <c r="F21" s="13">
        <v>183.7</v>
      </c>
      <c r="G21" s="13">
        <v>375.9</v>
      </c>
      <c r="H21" s="13">
        <v>100.2</v>
      </c>
      <c r="I21" s="13">
        <v>249.2</v>
      </c>
      <c r="J21" s="13">
        <v>225.5</v>
      </c>
      <c r="K21" s="13">
        <v>62.4</v>
      </c>
      <c r="L21" s="13">
        <v>252.7</v>
      </c>
      <c r="M21" s="13">
        <v>376.4</v>
      </c>
      <c r="N21" s="13">
        <v>508.5</v>
      </c>
    </row>
    <row r="22" spans="1:14" x14ac:dyDescent="0.25">
      <c r="A22" s="9">
        <v>2014</v>
      </c>
      <c r="B22" s="10">
        <f>SUM(C22:N22)</f>
        <v>2228.9</v>
      </c>
      <c r="C22" s="13">
        <v>37.799999999999997</v>
      </c>
      <c r="D22" s="13">
        <v>61.8</v>
      </c>
      <c r="E22" s="13">
        <v>142.4</v>
      </c>
      <c r="F22" s="13">
        <v>147.9</v>
      </c>
      <c r="G22" s="13">
        <v>367.3</v>
      </c>
      <c r="H22" s="13">
        <v>41.7</v>
      </c>
      <c r="I22" s="13">
        <v>118.2</v>
      </c>
      <c r="J22" s="13">
        <v>131.30000000000001</v>
      </c>
      <c r="K22" s="13">
        <v>545.4</v>
      </c>
      <c r="L22" s="13">
        <v>121.9</v>
      </c>
      <c r="M22" s="13">
        <v>340.5</v>
      </c>
      <c r="N22" s="13">
        <v>172.7</v>
      </c>
    </row>
    <row r="23" spans="1:14" x14ac:dyDescent="0.25">
      <c r="A23" s="9">
        <v>2015</v>
      </c>
      <c r="B23" s="10">
        <f>SUM(C23:N23)</f>
        <v>2325.1999999999998</v>
      </c>
      <c r="C23" s="13">
        <v>127.1</v>
      </c>
      <c r="D23" s="13">
        <v>87.6</v>
      </c>
      <c r="E23" s="13">
        <v>53.6</v>
      </c>
      <c r="F23" s="13">
        <v>47.8</v>
      </c>
      <c r="G23" s="13">
        <v>301.5</v>
      </c>
      <c r="H23" s="13">
        <v>200.6</v>
      </c>
      <c r="I23" s="13">
        <v>176.8</v>
      </c>
      <c r="J23" s="13">
        <v>382</v>
      </c>
      <c r="K23" s="13">
        <v>175.5</v>
      </c>
      <c r="L23" s="13">
        <v>371</v>
      </c>
      <c r="M23" s="13">
        <v>341</v>
      </c>
      <c r="N23" s="13">
        <v>60.7</v>
      </c>
    </row>
    <row r="24" spans="1:14" x14ac:dyDescent="0.25">
      <c r="A24" s="9">
        <v>2016</v>
      </c>
      <c r="B24" s="10">
        <f>SUM(C24:N24)</f>
        <v>2839.1000000000004</v>
      </c>
      <c r="C24" s="13">
        <v>187.3</v>
      </c>
      <c r="D24" s="13">
        <v>92.5</v>
      </c>
      <c r="E24" s="13">
        <v>143.30000000000001</v>
      </c>
      <c r="F24" s="13">
        <v>296.10000000000002</v>
      </c>
      <c r="G24" s="13">
        <v>291.2</v>
      </c>
      <c r="H24" s="13">
        <v>112.1</v>
      </c>
      <c r="I24" s="13">
        <v>184.4</v>
      </c>
      <c r="J24" s="13">
        <v>537.70000000000005</v>
      </c>
      <c r="K24" s="13">
        <v>100.2</v>
      </c>
      <c r="L24" s="13">
        <v>285.39999999999998</v>
      </c>
      <c r="M24" s="13">
        <v>250.5</v>
      </c>
      <c r="N24" s="13">
        <v>358.4</v>
      </c>
    </row>
    <row r="25" spans="1:14" x14ac:dyDescent="0.25">
      <c r="A25" s="9">
        <v>2017</v>
      </c>
      <c r="B25" s="10">
        <f>SUM(C25:N25)</f>
        <v>2319.6</v>
      </c>
      <c r="C25" s="13">
        <v>25.3</v>
      </c>
      <c r="D25" s="13">
        <v>14.9</v>
      </c>
      <c r="E25" s="13">
        <v>117.7</v>
      </c>
      <c r="F25" s="13">
        <v>42.9</v>
      </c>
      <c r="G25" s="13">
        <v>468.3</v>
      </c>
      <c r="H25" s="13">
        <v>22.4</v>
      </c>
      <c r="I25" s="13">
        <v>163.69999999999999</v>
      </c>
      <c r="J25" s="13">
        <v>244.7</v>
      </c>
      <c r="K25" s="13">
        <v>276</v>
      </c>
      <c r="L25" s="13">
        <v>109.7</v>
      </c>
      <c r="M25" s="13">
        <v>353.9</v>
      </c>
      <c r="N25" s="13">
        <v>480.1</v>
      </c>
    </row>
    <row r="26" spans="1:14" x14ac:dyDescent="0.25">
      <c r="A26" s="9">
        <v>2018</v>
      </c>
      <c r="B26" s="10">
        <f>SUM(C26:N26)</f>
        <v>2508.6999999999998</v>
      </c>
      <c r="C26" s="13">
        <v>13.3</v>
      </c>
      <c r="D26" s="13">
        <v>112.9</v>
      </c>
      <c r="E26" s="13">
        <v>75.900000000000006</v>
      </c>
      <c r="F26" s="13">
        <v>284.7</v>
      </c>
      <c r="G26" s="13">
        <v>263.10000000000002</v>
      </c>
      <c r="H26" s="13">
        <v>219.6</v>
      </c>
      <c r="I26" s="13">
        <v>202.5</v>
      </c>
      <c r="J26" s="13">
        <v>22</v>
      </c>
      <c r="K26" s="13">
        <v>449.8</v>
      </c>
      <c r="L26" s="13">
        <v>377.9</v>
      </c>
      <c r="M26" s="13">
        <v>303.5</v>
      </c>
      <c r="N26" s="13">
        <v>183.5</v>
      </c>
    </row>
    <row r="27" spans="1:14" x14ac:dyDescent="0.25">
      <c r="A27" s="9">
        <v>2019</v>
      </c>
      <c r="B27" s="10">
        <f>SUM(C27:N27)</f>
        <v>2952.3999999999996</v>
      </c>
      <c r="C27" s="13">
        <v>358.5</v>
      </c>
      <c r="D27" s="13">
        <v>252.7</v>
      </c>
      <c r="E27" s="13">
        <v>111.4</v>
      </c>
      <c r="F27" s="13">
        <v>128.69999999999999</v>
      </c>
      <c r="G27" s="13">
        <v>355.8</v>
      </c>
      <c r="H27" s="13">
        <v>249.1</v>
      </c>
      <c r="I27" s="13">
        <v>106.1</v>
      </c>
      <c r="J27" s="13">
        <v>261.60000000000002</v>
      </c>
      <c r="K27" s="13">
        <v>329.6</v>
      </c>
      <c r="L27" s="13">
        <v>186.5</v>
      </c>
      <c r="M27" s="13">
        <v>361.6</v>
      </c>
      <c r="N27" s="13">
        <v>250.8</v>
      </c>
    </row>
    <row r="28" spans="1:14" x14ac:dyDescent="0.25">
      <c r="A28" s="9">
        <v>2020</v>
      </c>
      <c r="B28" s="10">
        <f>SUM(C28:N28)</f>
        <v>2104</v>
      </c>
      <c r="C28" s="13">
        <v>258</v>
      </c>
      <c r="D28" s="13">
        <v>53.8</v>
      </c>
      <c r="E28" s="13">
        <v>58.5</v>
      </c>
      <c r="F28" s="13">
        <v>88.9</v>
      </c>
      <c r="G28" s="13">
        <v>473.5</v>
      </c>
      <c r="H28" s="13">
        <v>181.9</v>
      </c>
      <c r="I28" s="13">
        <v>97.6</v>
      </c>
      <c r="J28" s="13">
        <v>231.1</v>
      </c>
      <c r="K28" s="13">
        <v>138.30000000000001</v>
      </c>
      <c r="L28" s="13">
        <v>118.3</v>
      </c>
      <c r="M28" s="13">
        <v>319.5</v>
      </c>
      <c r="N28" s="13">
        <v>84.6</v>
      </c>
    </row>
    <row r="29" spans="1:14" x14ac:dyDescent="0.25">
      <c r="A29" s="9">
        <v>2021</v>
      </c>
      <c r="B29" s="10">
        <f>SUM(C29:N29)</f>
        <v>2021.3000000000004</v>
      </c>
      <c r="C29" s="13">
        <v>78.400000000000006</v>
      </c>
      <c r="D29" s="13">
        <v>59.2</v>
      </c>
      <c r="E29" s="13">
        <v>212.6</v>
      </c>
      <c r="F29" s="13">
        <v>88.9</v>
      </c>
      <c r="G29" s="13">
        <v>388.1</v>
      </c>
      <c r="H29" s="13">
        <v>61.6</v>
      </c>
      <c r="I29" s="13">
        <v>175.5</v>
      </c>
      <c r="J29" s="13">
        <v>252.4</v>
      </c>
      <c r="K29" s="13">
        <v>180.2</v>
      </c>
      <c r="L29" s="13">
        <v>101.5</v>
      </c>
      <c r="M29" s="13">
        <v>156.19999999999999</v>
      </c>
      <c r="N29" s="13">
        <v>266.7</v>
      </c>
    </row>
    <row r="30" spans="1:14" x14ac:dyDescent="0.25">
      <c r="A30" s="9">
        <v>2022</v>
      </c>
      <c r="B30" s="10">
        <f>SUM(C30:N30)</f>
        <v>1757.5</v>
      </c>
      <c r="C30" s="13">
        <v>30.7</v>
      </c>
      <c r="D30" s="13">
        <v>12.2</v>
      </c>
      <c r="E30" s="13">
        <v>10.4</v>
      </c>
      <c r="F30" s="13">
        <v>43.2</v>
      </c>
      <c r="G30" s="13">
        <v>86.2</v>
      </c>
      <c r="H30" s="13">
        <v>170.2</v>
      </c>
      <c r="I30" s="13">
        <v>325.39999999999998</v>
      </c>
      <c r="J30" s="13">
        <v>178</v>
      </c>
      <c r="K30" s="13">
        <v>243.9</v>
      </c>
      <c r="L30" s="13">
        <v>426.3</v>
      </c>
      <c r="M30" s="13">
        <v>146.30000000000001</v>
      </c>
      <c r="N30" s="13">
        <v>84.7</v>
      </c>
    </row>
    <row r="31" spans="1:14" x14ac:dyDescent="0.25">
      <c r="A31" s="9">
        <v>2023</v>
      </c>
      <c r="B31" s="10">
        <v>2207.8000000000002</v>
      </c>
      <c r="C31" s="13">
        <v>60.6</v>
      </c>
      <c r="D31" s="13">
        <v>47</v>
      </c>
      <c r="E31" s="13">
        <v>111.8</v>
      </c>
      <c r="F31" s="13">
        <v>232.1</v>
      </c>
      <c r="G31" s="13">
        <v>329.3</v>
      </c>
      <c r="H31" s="13">
        <v>110.9</v>
      </c>
      <c r="I31" s="13">
        <v>156</v>
      </c>
      <c r="J31" s="13">
        <v>212.4</v>
      </c>
      <c r="K31" s="13">
        <v>133.30000000000001</v>
      </c>
      <c r="L31" s="13">
        <v>96.8</v>
      </c>
      <c r="M31" s="13">
        <v>424.1</v>
      </c>
      <c r="N31" s="13">
        <v>293.5</v>
      </c>
    </row>
    <row r="32" spans="1:14" x14ac:dyDescent="0.25">
      <c r="A32" s="9">
        <v>2024</v>
      </c>
      <c r="B32" s="10">
        <v>2046.7</v>
      </c>
      <c r="C32" s="13">
        <v>184.3</v>
      </c>
      <c r="D32" s="13">
        <v>296.60000000000002</v>
      </c>
      <c r="E32" s="13">
        <v>62.7</v>
      </c>
      <c r="F32" s="13">
        <v>298.60000000000002</v>
      </c>
      <c r="G32" s="13">
        <v>204.9</v>
      </c>
      <c r="H32" s="13">
        <v>43.9</v>
      </c>
      <c r="I32" s="13">
        <v>119.9</v>
      </c>
      <c r="J32" s="13">
        <v>170.79999999999899</v>
      </c>
      <c r="K32" s="13">
        <v>202.7</v>
      </c>
      <c r="L32" s="13">
        <v>204.2</v>
      </c>
      <c r="M32" s="13">
        <v>163.4</v>
      </c>
      <c r="N32" s="13">
        <v>94.7</v>
      </c>
    </row>
    <row r="33" spans="1:14" x14ac:dyDescent="0.25">
      <c r="A33" s="14">
        <v>2025</v>
      </c>
      <c r="B33" s="15">
        <f>SUM(C33:N33)</f>
        <v>2321.6999999999998</v>
      </c>
      <c r="C33" s="16">
        <v>183</v>
      </c>
      <c r="D33" s="16">
        <v>93.8</v>
      </c>
      <c r="E33" s="16">
        <v>79.900000000000006</v>
      </c>
      <c r="F33" s="16">
        <v>133.30000000000001</v>
      </c>
      <c r="G33" s="16">
        <v>429.1</v>
      </c>
      <c r="H33" s="16">
        <v>102.4</v>
      </c>
      <c r="I33" s="16">
        <v>223.1</v>
      </c>
      <c r="J33" s="16">
        <v>69.599999999999994</v>
      </c>
      <c r="K33" s="16">
        <v>102</v>
      </c>
      <c r="L33" s="16">
        <v>380.8</v>
      </c>
      <c r="M33" s="16">
        <v>66</v>
      </c>
      <c r="N33" s="16">
        <v>458.7</v>
      </c>
    </row>
    <row r="34" spans="1:14" x14ac:dyDescent="0.25">
      <c r="A34" s="17" t="s">
        <v>14</v>
      </c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4" x14ac:dyDescent="0.25">
      <c r="A35" s="20" t="s">
        <v>15</v>
      </c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</sheetData>
  <protectedRanges>
    <protectedRange password="CE8E" sqref="C38:N48 C72:N82 A103 A38:B55 A72:B89 A56 A90 A37 B104:N104 A69 B70:N70 B93:B95 B99:B100" name="Range1"/>
    <protectedRange sqref="C49:N49" name="Range1_1_8"/>
    <protectedRange sqref="C83:N83" name="Range1_1_9"/>
    <protectedRange sqref="C50:N51" name="Range1_1_1_5"/>
    <protectedRange sqref="C84:N85" name="Range1_1_2_8"/>
    <protectedRange sqref="C52:N52" name="Range1_1_1_1"/>
    <protectedRange sqref="C86:N86" name="Range1_1_2_2"/>
    <protectedRange sqref="C53:N54" name="Range1_1_1_1_1"/>
    <protectedRange sqref="C87:N88" name="Range1_1_2_2_1"/>
    <protectedRange sqref="C55:N55" name="Range1_1_1_1_3"/>
    <protectedRange sqref="C89:N89" name="Range1_1_2_2_2"/>
    <protectedRange sqref="C37:N37" name="Range1_1_2_1_3"/>
    <protectedRange sqref="C56:N56 C61:N61 C71:N71" name="Range1_1_1_1_2"/>
    <protectedRange sqref="C90:N90" name="Range1_1_2_2_3"/>
    <protectedRange password="CE8E" sqref="A91:A92 A58 A36" name="Range1_3_2"/>
    <protectedRange password="CE8E" sqref="A57" name="Range1_3_2_1"/>
    <protectedRange sqref="C91:N91" name="Range1_1_2_2_4"/>
    <protectedRange sqref="C57:N57" name="Range1_1_1_1_4"/>
    <protectedRange password="CE8E" sqref="A104 A70" name="Range1_1"/>
    <protectedRange sqref="C58:N60" name="Range1_1_1_1_5"/>
    <protectedRange sqref="C36:N36" name="Range1_1_2_1_5"/>
    <protectedRange password="CE8E" sqref="A59" name="Range1_3_2_3"/>
    <protectedRange password="CE8E" sqref="A60" name="Range1_3_5"/>
    <protectedRange password="CE8E" sqref="A93" name="Range1_3_2_4"/>
    <protectedRange password="CE8E" sqref="A94 A96 A98 A100 A102 A62 A64 A66 A68" name="Range1_3_5_1"/>
    <protectedRange password="CE8E" sqref="A61 A95 A71 A101 A97 A99 A65 A67 A63" name="Range1_3_1"/>
    <protectedRange sqref="C63:N63" name="Range1_1_1_1_1_1"/>
    <protectedRange sqref="C64:N64" name="Range1_1_1_1_1_2"/>
    <protectedRange sqref="C65:N65" name="Range1_1_1_1_1_3"/>
    <protectedRange sqref="C66:N66" name="Range1_1_1_1_1_5"/>
    <protectedRange password="CE8E" sqref="C1:N11 A33 A1:B18 A19 B34:N34 B22:B24 B28:B29" name="Range1_2"/>
    <protectedRange sqref="C12:N12" name="Range1_1_9_1"/>
    <protectedRange sqref="C13:N14" name="Range1_1_2_8_1"/>
    <protectedRange sqref="C15:N15" name="Range1_1_2_2_5"/>
    <protectedRange sqref="C16:N17" name="Range1_1_2_2_1_1"/>
    <protectedRange sqref="C18:N18" name="Range1_1_2_2_2_1"/>
    <protectedRange sqref="C19:N19" name="Range1_1_2_2_3_1"/>
    <protectedRange password="CE8E" sqref="A20:A21" name="Range1_3_2_6"/>
    <protectedRange sqref="C20:N20" name="Range1_1_2_2_4_1"/>
    <protectedRange password="CE8E" sqref="A34" name="Range1_1_1"/>
    <protectedRange password="CE8E" sqref="A22" name="Range1_3_2_4_1"/>
    <protectedRange password="CE8E" sqref="A23 A25 A27 A29 A31:A32" name="Range1_3_5_1_1"/>
    <protectedRange password="CE8E" sqref="A24 A30 A26 A28" name="Range1_3_1_1"/>
  </protectedRanges>
  <mergeCells count="1">
    <mergeCell ref="A1:N1"/>
  </mergeCells>
  <pageMargins left="0.7" right="0.7" top="0.75" bottom="0.75" header="0.3" footer="0.3"/>
  <pageSetup scale="65" orientation="portrait" r:id="rId1"/>
  <colBreaks count="1" manualBreakCount="1">
    <brk id="15" max="1048575" man="1"/>
  </colBreaks>
  <drawing r:id="rId2"/>
  <webPublishItems count="1">
    <webPublishItem id="25641" divId="1-Geo._25641" sourceType="sheet" destinationFile="C:\Users\F.shifaza\Desktop\Archive 2013\1.Geography\1.11,1.12,1.13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1.13</vt:lpstr>
      <vt:lpstr>'1.13'!Print_Area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2026-08-09T06:44:20Z</cp:lastPrinted>
  <dcterms:created xsi:type="dcterms:W3CDTF">2010-04-27T05:32:16Z</dcterms:created>
  <dcterms:modified xsi:type="dcterms:W3CDTF">2026-08-09T06:44:27Z</dcterms:modified>
</cp:coreProperties>
</file>