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4B6D057D-5B2D-4DF2-920F-0C59456F3793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11" sheetId="7" r:id="rId1"/>
  </sheets>
  <definedNames>
    <definedName name="_xlnm.Print_Area" localSheetId="0">'1.11'!$A$1:$O$35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7" l="1"/>
  <c r="B17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8" i="7"/>
  <c r="B19" i="7"/>
  <c r="B26" i="7"/>
  <c r="B27" i="7"/>
  <c r="B28" i="7"/>
  <c r="B29" i="7"/>
  <c r="B30" i="7"/>
  <c r="B32" i="7"/>
  <c r="B33" i="7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<sst xmlns="http://schemas.openxmlformats.org/spreadsheetml/2006/main" count="17" uniqueCount="17">
  <si>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</si>
  <si>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</si>
  <si>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</si>
  <si>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</si>
  <si>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</si>
  <si>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</si>
  <si>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</si>
  <si>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</si>
  <si>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</si>
  <si>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</si>
  <si>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</si>
  <si>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</si>
  <si>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</si>
  <si>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</si>
  <si>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</si>
  <si>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</si>
  <si>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1.11 :  AVERAGE OF DAILY MINIMUM TEMPERATURE, BY MONTH, 1995 - 2025 (GDH. KAADEDHDHOO)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</si>
</sst>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b/>
      <sz val="10"/>
      <name val="Arial"/>
      <charset val="134"/>
    </font>
    <font>
      <b/>
      <sz val="9"/>
      <name val="Arial"/>
      <charset val="134"/>
    </font>
    <font>
      <b/>
      <sz val="10"/>
      <name val="Calibri"/>
      <charset val="134"/>
    </font>
    <font>
      <sz val="10"/>
      <color indexed="8"/>
      <name val="Calibri"/>
      <charset val="134"/>
    </font>
    <font>
      <sz val="10"/>
      <name val="Calibri"/>
      <charset val="134"/>
    </font>
    <font>
      <i/>
      <sz val="9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b/>
      <sz val="9"/>
      <name val="Calibri"/>
      <charset val="134"/>
    </font>
    <font>
      <sz val="9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3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/>
    <xf numFmtId="0" fontId="7" fillId="3" borderId="1" xfId="0" applyNumberFormat="1" applyFont="1" applyFill="1" applyBorder="1" applyAlignment="1" applyProtection="1">
      <alignment horizontal="center" vertical="center"/>
    </xf>
    <xf numFmtId="164" fontId="8" fillId="3" borderId="0" xfId="0" applyNumberFormat="1" applyFont="1" applyFill="1" applyBorder="1" applyAlignment="1" applyProtection="1">
      <alignment horizontal="left" vertical="center"/>
    </xf>
    <xf numFmtId="165" fontId="8" fillId="3" borderId="0" xfId="0" applyNumberFormat="1" applyFont="1" applyFill="1" applyBorder="1" applyAlignment="1" applyProtection="1">
      <alignment horizontal="right" vertical="center"/>
    </xf>
    <xf numFmtId="165" fontId="8" fillId="3" borderId="2" xfId="0" applyNumberFormat="1" applyFont="1" applyFill="1" applyBorder="1" applyAlignment="1" applyProtection="1">
      <alignment horizontal="right" vertical="center"/>
    </xf>
    <xf numFmtId="1" fontId="9" fillId="3" borderId="3" xfId="0" applyNumberFormat="1" applyFont="1" applyFill="1" applyBorder="1" applyAlignment="1" applyProtection="1">
      <alignment horizontal="left" vertical="center"/>
      <protection locked="0"/>
    </xf>
    <xf numFmtId="165" fontId="9" fillId="3" borderId="3" xfId="0" applyNumberFormat="1" applyFont="1" applyFill="1" applyBorder="1" applyAlignment="1" applyProtection="1">
      <alignment horizontal="right" vertical="center"/>
    </xf>
    <xf numFmtId="166" fontId="10" fillId="3" borderId="0" xfId="0" applyNumberFormat="1" applyFont="1" applyFill="1" applyBorder="1" applyAlignment="1" applyProtection="1"/>
    <xf numFmtId="1" fontId="9" fillId="3" borderId="0" xfId="0" applyNumberFormat="1" applyFont="1" applyFill="1" applyBorder="1" applyAlignment="1" applyProtection="1">
      <alignment horizontal="left" vertical="center"/>
      <protection locked="0"/>
    </xf>
    <xf numFmtId="165" fontId="9" fillId="3" borderId="0" xfId="0" applyNumberFormat="1" applyFont="1" applyFill="1" applyBorder="1" applyAlignment="1" applyProtection="1">
      <alignment horizontal="right" vertical="center"/>
    </xf>
    <xf numFmtId="166" fontId="11" fillId="3" borderId="0" xfId="0" applyNumberFormat="1" applyFont="1" applyFill="1" applyBorder="1" applyAlignment="1" applyProtection="1">
      <alignment horizontal="right" vertical="center"/>
      <protection hidden="1"/>
    </xf>
    <xf numFmtId="166" fontId="11" fillId="3" borderId="0" xfId="0" applyNumberFormat="1" applyFont="1" applyFill="1" applyBorder="1" applyAlignment="1" applyProtection="1">
      <alignment vertical="center"/>
    </xf>
    <xf numFmtId="166" fontId="11" fillId="3" borderId="0" xfId="0" applyNumberFormat="1" applyFont="1" applyFill="1" applyBorder="1" applyAlignment="1" applyProtection="1">
      <alignment horizontal="right" vertical="center"/>
    </xf>
    <xf numFmtId="1" fontId="9" fillId="3" borderId="1" xfId="0" applyNumberFormat="1" applyFont="1" applyFill="1" applyBorder="1" applyAlignment="1" applyProtection="1">
      <alignment horizontal="left" vertical="center"/>
      <protection locked="0"/>
    </xf>
    <xf numFmtId="165" fontId="9" fillId="3" borderId="1" xfId="0" applyNumberFormat="1" applyFont="1" applyFill="1" applyBorder="1" applyAlignment="1" applyProtection="1">
      <alignment horizontal="right" vertical="center"/>
    </xf>
    <xf numFmtId="166" fontId="11" fillId="3" borderId="1" xfId="0" applyNumberFormat="1" applyFont="1" applyFill="1" applyBorder="1" applyAlignment="1" applyProtection="1">
      <alignment vertical="center"/>
    </xf>
    <xf numFmtId="1" fontId="12" fillId="3" borderId="0" xfId="0" applyNumberFormat="1" applyFont="1" applyFill="1" applyBorder="1" applyAlignment="1" applyProtection="1">
      <alignment horizontal="left" vertical="center"/>
      <protection locked="0"/>
    </xf>
    <xf numFmtId="167" fontId="13" fillId="3" borderId="0" xfId="0" applyNumberFormat="1" applyFont="1" applyFill="1" applyBorder="1" applyAlignment="1" applyProtection="1">
      <alignment vertical="center"/>
      <protection hidden="1"/>
    </xf>
    <xf numFmtId="167" fontId="14" fillId="3" borderId="0" xfId="0" applyNumberFormat="1" applyFont="1" applyFill="1" applyBorder="1" applyAlignment="1" applyProtection="1">
      <alignment vertical="center"/>
      <protection locked="0"/>
    </xf>
    <xf numFmtId="164" fontId="12" fillId="3" borderId="0" xfId="0" applyNumberFormat="1" applyFont="1" applyFill="1" applyBorder="1" applyAlignment="1" applyProtection="1">
      <alignment horizontal="left" vertical="center"/>
    </xf>
    <xf numFmtId="165" fontId="15" fillId="3" borderId="0" xfId="0" applyNumberFormat="1" applyFont="1" applyFill="1" applyBorder="1" applyAlignment="1" applyProtection="1">
      <alignment horizontal="right" vertical="center"/>
    </xf>
    <xf numFmtId="165" fontId="16" fillId="3" borderId="0" xfId="0" applyNumberFormat="1" applyFont="1" applyFill="1" applyBorder="1" applyAlignment="1" applyProtection="1">
      <alignment vertical="center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B35"/>
  <sheetViews>
    <sheetView tabSelected="1" zoomScaleNormal="100" workbookViewId="0">
      <selection activeCell="T15" sqref="T15"/>
    </sheetView>
  </sheetViews>
  <sheetFormatPr defaultColWidth="9.140625" defaultRowHeight="15"/>
  <cols>
    <col min="1" max="16384" width="9.140625" style="1"/>
  </cols>
  <sheetData>
    <row r="1" spans="1:14" ht="21.75" customHeight="1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0</v>
      </c>
      <c r="B2" s="5" t="s">
        <v>14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</row>
    <row r="3" spans="1:14">
      <c r="A3" s="7">
        <v>1995</v>
      </c>
      <c r="B3" s="8">
        <f>AVERAGE(C3:N3)</f>
        <v>24.301587941666668</v>
      </c>
      <c r="C3" s="9">
        <v>24.454838710000001</v>
      </c>
      <c r="D3" s="9">
        <v>24.603571428999999</v>
      </c>
      <c r="E3" s="9">
        <v>24.554838709999999</v>
      </c>
      <c r="F3" s="9">
        <v>24.443333333000002</v>
      </c>
      <c r="G3" s="9">
        <v>24.880645161</v>
      </c>
      <c r="H3" s="9">
        <v>24.64</v>
      </c>
      <c r="I3" s="9">
        <v>24.574193548</v>
      </c>
      <c r="J3" s="9">
        <v>23.8</v>
      </c>
      <c r="K3" s="9">
        <v>24.1</v>
      </c>
      <c r="L3" s="9">
        <v>24.019354838999998</v>
      </c>
      <c r="M3" s="9">
        <v>23.796666667</v>
      </c>
      <c r="N3" s="9">
        <v>23.751612903000002</v>
      </c>
    </row>
    <row r="4" spans="1:14">
      <c r="A4" s="10">
        <v>1996</v>
      </c>
      <c r="B4" s="11">
        <f>AVERAGE(C4:N4)</f>
        <v>24.099945927666667</v>
      </c>
      <c r="C4" s="9">
        <v>24.448387097000001</v>
      </c>
      <c r="D4" s="9">
        <v>24.948275861999999</v>
      </c>
      <c r="E4" s="9">
        <v>24.474193547999999</v>
      </c>
      <c r="F4" s="9">
        <v>25.22</v>
      </c>
      <c r="G4" s="9">
        <v>24.387096774</v>
      </c>
      <c r="H4" s="9">
        <v>24.396666667000002</v>
      </c>
      <c r="I4" s="9">
        <v>23.435483870999999</v>
      </c>
      <c r="J4" s="9">
        <v>23.119354839</v>
      </c>
      <c r="K4" s="9">
        <v>23.816666667</v>
      </c>
      <c r="L4" s="9">
        <v>23.354838709999999</v>
      </c>
      <c r="M4" s="9">
        <v>23.75</v>
      </c>
      <c r="N4" s="9">
        <v>23.848387097</v>
      </c>
    </row>
    <row r="5" spans="1:14">
      <c r="A5" s="10">
        <v>1997</v>
      </c>
      <c r="B5" s="11">
        <f>AVERAGE(C5:N5)</f>
        <v>24.584265232916664</v>
      </c>
      <c r="C5" s="9">
        <v>24.816129031999999</v>
      </c>
      <c r="D5" s="9">
        <v>24.15</v>
      </c>
      <c r="E5" s="9">
        <v>23.667741934999999</v>
      </c>
      <c r="F5" s="9">
        <v>24.146666667000002</v>
      </c>
      <c r="G5" s="9">
        <v>23.941935483999998</v>
      </c>
      <c r="H5" s="9">
        <v>24.683333333</v>
      </c>
      <c r="I5" s="9">
        <v>24.941935483999998</v>
      </c>
      <c r="J5" s="9">
        <v>23.896774193999999</v>
      </c>
      <c r="K5" s="9">
        <v>24.143333333000001</v>
      </c>
      <c r="L5" s="9">
        <v>24.919354839</v>
      </c>
      <c r="M5" s="9">
        <v>26.523333333</v>
      </c>
      <c r="N5" s="9">
        <v>25.180645161000001</v>
      </c>
    </row>
    <row r="6" spans="1:14">
      <c r="A6" s="10">
        <v>1998</v>
      </c>
      <c r="B6" s="11">
        <f>AVERAGE(C6:N6)</f>
        <v>25.176979646666666</v>
      </c>
      <c r="C6" s="9">
        <v>25.670967741999998</v>
      </c>
      <c r="D6" s="9">
        <v>26.582142857000001</v>
      </c>
      <c r="E6" s="9">
        <v>25.6</v>
      </c>
      <c r="F6" s="9">
        <v>25.723333332999999</v>
      </c>
      <c r="G6" s="9">
        <v>25.9</v>
      </c>
      <c r="H6" s="9">
        <v>26.423333332999999</v>
      </c>
      <c r="I6" s="9">
        <v>24.564516129000001</v>
      </c>
      <c r="J6" s="9">
        <v>24.645161290000001</v>
      </c>
      <c r="K6" s="9">
        <v>25.086666666999999</v>
      </c>
      <c r="L6" s="9">
        <v>24.061290323000001</v>
      </c>
      <c r="M6" s="9">
        <v>24.256666667000001</v>
      </c>
      <c r="N6" s="9">
        <v>23.609677419</v>
      </c>
    </row>
    <row r="7" spans="1:14">
      <c r="A7" s="10">
        <v>1999</v>
      </c>
      <c r="B7" s="11">
        <f>AVERAGE(C7:N7)</f>
        <v>24.405971582250004</v>
      </c>
      <c r="C7" s="9">
        <v>24.1</v>
      </c>
      <c r="D7" s="9">
        <v>24.607142856999999</v>
      </c>
      <c r="E7" s="9">
        <v>24.832258065000001</v>
      </c>
      <c r="F7" s="9">
        <v>24.606666666999999</v>
      </c>
      <c r="G7" s="9">
        <v>24.974193547999999</v>
      </c>
      <c r="H7" s="9">
        <v>24.47</v>
      </c>
      <c r="I7" s="9">
        <v>24.090322580999999</v>
      </c>
      <c r="J7" s="9">
        <v>23.432258064999999</v>
      </c>
      <c r="K7" s="9">
        <v>24.35</v>
      </c>
      <c r="L7" s="9">
        <v>24.806451613</v>
      </c>
      <c r="M7" s="9">
        <v>24.373333333000001</v>
      </c>
      <c r="N7" s="9">
        <v>24.229032258</v>
      </c>
    </row>
    <row r="8" spans="1:14">
      <c r="A8" s="10">
        <v>2000</v>
      </c>
      <c r="B8" s="11">
        <f>AVERAGE(C8:N8)</f>
        <v>24.546467062333335</v>
      </c>
      <c r="C8" s="9">
        <v>24.561290323000001</v>
      </c>
      <c r="D8" s="9">
        <v>24.786206897</v>
      </c>
      <c r="E8" s="9">
        <v>24.748387096999998</v>
      </c>
      <c r="F8" s="9">
        <v>25.816666667</v>
      </c>
      <c r="G8" s="9">
        <v>25.225806452</v>
      </c>
      <c r="H8" s="9">
        <v>24.13</v>
      </c>
      <c r="I8" s="9">
        <v>24.419354839</v>
      </c>
      <c r="J8" s="9">
        <v>24.145161290000001</v>
      </c>
      <c r="K8" s="9">
        <v>23.316666667</v>
      </c>
      <c r="L8" s="9">
        <v>24.5</v>
      </c>
      <c r="M8" s="9">
        <v>24.35</v>
      </c>
      <c r="N8" s="9">
        <v>24.558064516000002</v>
      </c>
    </row>
    <row r="9" spans="1:14">
      <c r="A9" s="10">
        <v>2001</v>
      </c>
      <c r="B9" s="11">
        <f>AVERAGE(C9:N9)</f>
        <v>24.664366999249996</v>
      </c>
      <c r="C9" s="9">
        <v>25.009677418999999</v>
      </c>
      <c r="D9" s="9">
        <v>24.189285714</v>
      </c>
      <c r="E9" s="9">
        <v>24.935483870999999</v>
      </c>
      <c r="F9" s="9">
        <v>25.18</v>
      </c>
      <c r="G9" s="9">
        <v>25.367741935000002</v>
      </c>
      <c r="H9" s="9">
        <v>24.99</v>
      </c>
      <c r="I9" s="9">
        <v>24.316129031999999</v>
      </c>
      <c r="J9" s="9">
        <v>24.174193548000002</v>
      </c>
      <c r="K9" s="9">
        <v>24.443333333000002</v>
      </c>
      <c r="L9" s="9">
        <v>24.751612903000002</v>
      </c>
      <c r="M9" s="9">
        <v>24.263333332999999</v>
      </c>
      <c r="N9" s="9">
        <v>24.351612902999999</v>
      </c>
    </row>
    <row r="10" spans="1:14">
      <c r="A10" s="10">
        <v>2002</v>
      </c>
      <c r="B10" s="11">
        <f>AVERAGE(C10:N10)</f>
        <v>24.645807731694834</v>
      </c>
      <c r="C10" s="9">
        <v>25.3193548387097</v>
      </c>
      <c r="D10" s="9">
        <v>24.8857142857143</v>
      </c>
      <c r="E10" s="9">
        <v>24.687096774193598</v>
      </c>
      <c r="F10" s="9">
        <v>24.5</v>
      </c>
      <c r="G10" s="9">
        <v>26.006451612903199</v>
      </c>
      <c r="H10" s="9">
        <v>24.786666666666701</v>
      </c>
      <c r="I10" s="9">
        <v>24.209677419354801</v>
      </c>
      <c r="J10" s="9">
        <v>24.6677419354839</v>
      </c>
      <c r="K10" s="9">
        <v>24.42</v>
      </c>
      <c r="L10" s="9">
        <v>23.341935483871001</v>
      </c>
      <c r="M10" s="9">
        <v>24.776666666666699</v>
      </c>
      <c r="N10" s="9">
        <v>24.148387096774201</v>
      </c>
    </row>
    <row r="11" spans="1:14">
      <c r="A11" s="10">
        <v>2003</v>
      </c>
      <c r="B11" s="11">
        <f>AVERAGE(C11:N11)</f>
        <v>25.095761648745537</v>
      </c>
      <c r="C11" s="9">
        <v>25.283870967741901</v>
      </c>
      <c r="D11" s="9">
        <v>25.85</v>
      </c>
      <c r="E11" s="9">
        <v>25.293548387096799</v>
      </c>
      <c r="F11" s="9">
        <v>25.246666666666702</v>
      </c>
      <c r="G11" s="9">
        <v>25.190322580645201</v>
      </c>
      <c r="H11" s="9">
        <v>25.0066666666667</v>
      </c>
      <c r="I11" s="9">
        <v>25.0903225806452</v>
      </c>
      <c r="J11" s="9">
        <v>25.0161290322581</v>
      </c>
      <c r="K11" s="9">
        <v>24.856666666666701</v>
      </c>
      <c r="L11" s="9">
        <v>25.441935483870999</v>
      </c>
      <c r="M11" s="9">
        <v>24.363333333333301</v>
      </c>
      <c r="N11" s="9">
        <v>24.509677419354801</v>
      </c>
    </row>
    <row r="12" spans="1:14">
      <c r="A12" s="10">
        <v>2004</v>
      </c>
      <c r="B12" s="11">
        <f>AVERAGE(C12:N12)</f>
        <v>24.814266468916074</v>
      </c>
      <c r="C12" s="12">
        <v>25.1</v>
      </c>
      <c r="D12" s="12">
        <v>25.7068965517241</v>
      </c>
      <c r="E12" s="12">
        <v>26.051612903225799</v>
      </c>
      <c r="F12" s="12">
        <v>24.9933333333333</v>
      </c>
      <c r="G12" s="12">
        <v>25.9258064516129</v>
      </c>
      <c r="H12" s="12">
        <v>25.01</v>
      </c>
      <c r="I12" s="12">
        <v>23.948387096774201</v>
      </c>
      <c r="J12" s="12">
        <v>24.2709677419355</v>
      </c>
      <c r="K12" s="12">
        <v>24.066666666666698</v>
      </c>
      <c r="L12" s="12">
        <v>24.351612903225799</v>
      </c>
      <c r="M12" s="12">
        <v>24.223333333333301</v>
      </c>
      <c r="N12" s="12">
        <v>24.1225806451613</v>
      </c>
    </row>
    <row r="13" spans="1:14">
      <c r="A13" s="10">
        <v>2005</v>
      </c>
      <c r="B13" s="11">
        <f>AVERAGE(C13:N13)</f>
        <v>24.75</v>
      </c>
      <c r="C13" s="12">
        <v>24.9</v>
      </c>
      <c r="D13" s="12">
        <v>25.5</v>
      </c>
      <c r="E13" s="12">
        <v>25.9</v>
      </c>
      <c r="F13" s="12">
        <v>25.2</v>
      </c>
      <c r="G13" s="12">
        <v>25.3</v>
      </c>
      <c r="H13" s="12">
        <v>24.8</v>
      </c>
      <c r="I13" s="12">
        <v>24.1</v>
      </c>
      <c r="J13" s="12">
        <v>23.9</v>
      </c>
      <c r="K13" s="12">
        <v>24.4</v>
      </c>
      <c r="L13" s="12">
        <v>24.1</v>
      </c>
      <c r="M13" s="12">
        <v>24.1</v>
      </c>
      <c r="N13" s="12">
        <v>24.8</v>
      </c>
    </row>
    <row r="14" spans="1:14">
      <c r="A14" s="10">
        <v>2006</v>
      </c>
      <c r="B14" s="11">
        <f>AVERAGE(C14:N14)</f>
        <v>24.558786482334867</v>
      </c>
      <c r="C14" s="12">
        <v>24.719354838709702</v>
      </c>
      <c r="D14" s="12">
        <v>24.1428571428571</v>
      </c>
      <c r="E14" s="12">
        <v>25.206451612903201</v>
      </c>
      <c r="F14" s="12">
        <v>25.316666666666698</v>
      </c>
      <c r="G14" s="12">
        <v>25.148387096774201</v>
      </c>
      <c r="H14" s="12">
        <v>24.433333333333302</v>
      </c>
      <c r="I14" s="12">
        <v>24.3935483870968</v>
      </c>
      <c r="J14" s="12">
        <v>24.8354838709677</v>
      </c>
      <c r="K14" s="12">
        <v>24.65</v>
      </c>
      <c r="L14" s="12">
        <v>24.0451612903226</v>
      </c>
      <c r="M14" s="12">
        <v>23.64</v>
      </c>
      <c r="N14" s="12">
        <v>24.174193548387102</v>
      </c>
    </row>
    <row r="15" spans="1:14">
      <c r="A15" s="10">
        <v>2007</v>
      </c>
      <c r="B15" s="11">
        <f>AVERAGE(C15:N15)</f>
        <v>24.73389528929852</v>
      </c>
      <c r="C15" s="12">
        <v>25.087096774193601</v>
      </c>
      <c r="D15" s="12">
        <v>25.578571428571401</v>
      </c>
      <c r="E15" s="12">
        <v>24.351612903225799</v>
      </c>
      <c r="F15" s="12">
        <v>25.046666666666699</v>
      </c>
      <c r="G15" s="12">
        <v>25.3</v>
      </c>
      <c r="H15" s="12">
        <v>25.06</v>
      </c>
      <c r="I15" s="12">
        <v>24.048387096774199</v>
      </c>
      <c r="J15" s="12">
        <v>24.9258064516129</v>
      </c>
      <c r="K15" s="12">
        <v>24.8466666666667</v>
      </c>
      <c r="L15" s="12">
        <v>23.8032258064516</v>
      </c>
      <c r="M15" s="12">
        <v>24.62</v>
      </c>
      <c r="N15" s="12">
        <v>24.138709677419399</v>
      </c>
    </row>
    <row r="16" spans="1:14">
      <c r="A16" s="10">
        <v>2008</v>
      </c>
      <c r="B16" s="11">
        <f t="shared" ref="B16:B17" si="0">AVERAGE(C16:N16)</f>
        <v>24.432048572487947</v>
      </c>
      <c r="C16" s="12">
        <v>23.964516129032301</v>
      </c>
      <c r="D16" s="12">
        <v>25.131034482758601</v>
      </c>
      <c r="E16" s="12">
        <v>24.625806451612899</v>
      </c>
      <c r="F16" s="12">
        <v>24.046666666666699</v>
      </c>
      <c r="G16" s="12">
        <v>24.625806451612899</v>
      </c>
      <c r="H16" s="12">
        <v>24.49</v>
      </c>
      <c r="I16" s="12">
        <v>24.251612903225801</v>
      </c>
      <c r="J16" s="12">
        <v>24.496774193548401</v>
      </c>
      <c r="K16" s="12">
        <v>24.75</v>
      </c>
      <c r="L16" s="12">
        <v>24.2709677419355</v>
      </c>
      <c r="M16" s="12">
        <v>24.373333333333299</v>
      </c>
      <c r="N16" s="12">
        <v>24.158064516128999</v>
      </c>
    </row>
    <row r="17" spans="1:14">
      <c r="A17" s="10">
        <v>2009</v>
      </c>
      <c r="B17" s="11">
        <f t="shared" si="0"/>
        <v>24.604384280593965</v>
      </c>
      <c r="C17" s="12">
        <v>24.6064516129032</v>
      </c>
      <c r="D17" s="12">
        <v>24.4714285714286</v>
      </c>
      <c r="E17" s="12">
        <v>24.645161290322601</v>
      </c>
      <c r="F17" s="12">
        <v>25.366666666666699</v>
      </c>
      <c r="G17" s="12">
        <v>25.1193548387097</v>
      </c>
      <c r="H17" s="12">
        <v>25.203333333333301</v>
      </c>
      <c r="I17" s="12">
        <v>24.370967741935502</v>
      </c>
      <c r="J17" s="12">
        <v>23.7741935483871</v>
      </c>
      <c r="K17" s="12">
        <v>24.5966666666667</v>
      </c>
      <c r="L17" s="12">
        <v>24.190322580645201</v>
      </c>
      <c r="M17" s="12">
        <v>24.35</v>
      </c>
      <c r="N17" s="12">
        <v>24.558064516129001</v>
      </c>
    </row>
    <row r="18" spans="1:14">
      <c r="A18" s="10">
        <v>2010</v>
      </c>
      <c r="B18" s="11">
        <f>AVERAGE(C18:N18)</f>
        <v>25.102544802867371</v>
      </c>
      <c r="C18" s="12">
        <v>25.0322580645161</v>
      </c>
      <c r="D18" s="12">
        <v>25.8</v>
      </c>
      <c r="E18" s="12">
        <v>25.480645161290301</v>
      </c>
      <c r="F18" s="12">
        <v>25.97</v>
      </c>
      <c r="G18" s="12">
        <v>25.732258064516099</v>
      </c>
      <c r="H18" s="12">
        <v>25.67</v>
      </c>
      <c r="I18" s="12">
        <v>24.1516129032258</v>
      </c>
      <c r="J18" s="12">
        <v>24.219354838709702</v>
      </c>
      <c r="K18" s="12">
        <v>24.07</v>
      </c>
      <c r="L18" s="12">
        <v>25.232258064516099</v>
      </c>
      <c r="M18" s="12">
        <v>24.936666666666699</v>
      </c>
      <c r="N18" s="12">
        <v>24.935483870967701</v>
      </c>
    </row>
    <row r="19" spans="1:14">
      <c r="A19" s="10">
        <v>2011</v>
      </c>
      <c r="B19" s="11">
        <f>AVERAGE(C19:N19)</f>
        <v>24.715690604198681</v>
      </c>
      <c r="C19" s="12">
        <v>25.0741935483871</v>
      </c>
      <c r="D19" s="12">
        <v>23.417857142857098</v>
      </c>
      <c r="E19" s="12">
        <v>24.338709677419399</v>
      </c>
      <c r="F19" s="12">
        <v>24.816666666666698</v>
      </c>
      <c r="G19" s="12">
        <v>25.493548387096801</v>
      </c>
      <c r="H19" s="12">
        <v>25.553333333333299</v>
      </c>
      <c r="I19" s="12">
        <v>25.2741935483871</v>
      </c>
      <c r="J19" s="12">
        <v>24.806451612903199</v>
      </c>
      <c r="K19" s="12">
        <v>24.676666666666701</v>
      </c>
      <c r="L19" s="12">
        <v>24.354838709677399</v>
      </c>
      <c r="M19" s="12">
        <v>24.436666666666699</v>
      </c>
      <c r="N19" s="12">
        <v>24.345161290322601</v>
      </c>
    </row>
    <row r="20" spans="1:14">
      <c r="A20" s="10">
        <v>2012</v>
      </c>
      <c r="B20" s="11">
        <v>25.655451736497302</v>
      </c>
      <c r="C20" s="12">
        <v>24.3483870967742</v>
      </c>
      <c r="D20" s="12">
        <v>24.320689655172401</v>
      </c>
      <c r="E20" s="12">
        <v>25.5129032258065</v>
      </c>
      <c r="F20" s="12">
        <v>26.53</v>
      </c>
      <c r="G20" s="12">
        <v>26.009677419354801</v>
      </c>
      <c r="H20" s="12">
        <v>26.476666666666699</v>
      </c>
      <c r="I20" s="12">
        <v>26.267741935483901</v>
      </c>
      <c r="J20" s="12">
        <v>26.306451612903199</v>
      </c>
      <c r="K20" s="12">
        <v>25.94</v>
      </c>
      <c r="L20" s="12">
        <v>25.2</v>
      </c>
      <c r="M20" s="12">
        <v>25.44</v>
      </c>
      <c r="N20" s="12">
        <v>25.5129032258065</v>
      </c>
    </row>
    <row r="21" spans="1:14">
      <c r="A21" s="10">
        <v>2013</v>
      </c>
      <c r="B21" s="11">
        <v>24.906577060931902</v>
      </c>
      <c r="C21" s="14">
        <v>25.825806451612898</v>
      </c>
      <c r="D21" s="14">
        <v>25.2</v>
      </c>
      <c r="E21" s="14">
        <v>25.1</v>
      </c>
      <c r="F21" s="14">
        <v>25.433333333333302</v>
      </c>
      <c r="G21" s="14">
        <v>24.9548387096774</v>
      </c>
      <c r="H21" s="14">
        <v>25.41</v>
      </c>
      <c r="I21" s="14">
        <v>24.8032258064516</v>
      </c>
      <c r="J21" s="14">
        <v>23.796774193548401</v>
      </c>
      <c r="K21" s="14">
        <v>25.503333333333298</v>
      </c>
      <c r="L21" s="14">
        <v>24.419354838709701</v>
      </c>
      <c r="M21" s="14">
        <v>24.3</v>
      </c>
      <c r="N21" s="14">
        <v>24.132258064516101</v>
      </c>
    </row>
    <row r="22" spans="1:14">
      <c r="A22" s="10">
        <v>2014</v>
      </c>
      <c r="B22" s="11">
        <v>25.233333333333299</v>
      </c>
      <c r="C22" s="13">
        <v>25.6</v>
      </c>
      <c r="D22" s="13">
        <v>25.6</v>
      </c>
      <c r="E22" s="13">
        <v>25.3</v>
      </c>
      <c r="F22" s="13">
        <v>25.8</v>
      </c>
      <c r="G22" s="13">
        <v>25.1</v>
      </c>
      <c r="H22" s="13">
        <v>26.1</v>
      </c>
      <c r="I22" s="13">
        <v>25.7</v>
      </c>
      <c r="J22" s="13">
        <v>25.1</v>
      </c>
      <c r="K22" s="13">
        <v>24.1</v>
      </c>
      <c r="L22" s="13">
        <v>25</v>
      </c>
      <c r="M22" s="13">
        <v>24.2</v>
      </c>
      <c r="N22" s="13">
        <v>25.2</v>
      </c>
    </row>
    <row r="23" spans="1:14">
      <c r="A23" s="10">
        <v>2015</v>
      </c>
      <c r="B23" s="11">
        <v>25.116666666666699</v>
      </c>
      <c r="C23" s="13">
        <v>24.8</v>
      </c>
      <c r="D23" s="13">
        <v>25.3</v>
      </c>
      <c r="E23" s="13">
        <v>24.7</v>
      </c>
      <c r="F23" s="13">
        <v>25.2</v>
      </c>
      <c r="G23" s="13">
        <v>26</v>
      </c>
      <c r="H23" s="13">
        <v>25.8</v>
      </c>
      <c r="I23" s="13">
        <v>25.3</v>
      </c>
      <c r="J23" s="13">
        <v>24.3</v>
      </c>
      <c r="K23" s="13">
        <v>25</v>
      </c>
      <c r="L23" s="13">
        <v>24.4</v>
      </c>
      <c r="M23" s="13">
        <v>24.9</v>
      </c>
      <c r="N23" s="13">
        <v>25.7</v>
      </c>
    </row>
    <row r="24" spans="1:14">
      <c r="A24" s="10">
        <v>2016</v>
      </c>
      <c r="B24" s="11">
        <v>25.564760536398499</v>
      </c>
      <c r="C24" s="13">
        <v>26.141935483870999</v>
      </c>
      <c r="D24" s="13">
        <v>26.2137931034483</v>
      </c>
      <c r="E24" s="13">
        <v>25.945161290322599</v>
      </c>
      <c r="F24" s="13">
        <v>26.28</v>
      </c>
      <c r="G24" s="13">
        <v>26.5322580645161</v>
      </c>
      <c r="H24" s="13">
        <v>26.1033333333333</v>
      </c>
      <c r="I24" s="13">
        <v>24.8354838709677</v>
      </c>
      <c r="J24" s="13">
        <v>24.609677419354799</v>
      </c>
      <c r="K24" s="13">
        <v>25.926666666666701</v>
      </c>
      <c r="L24" s="13">
        <v>24.993548387096801</v>
      </c>
      <c r="M24" s="13">
        <v>24.553333333333299</v>
      </c>
      <c r="N24" s="13">
        <v>24.641935483870999</v>
      </c>
    </row>
    <row r="25" spans="1:14">
      <c r="A25" s="10">
        <v>2017</v>
      </c>
      <c r="B25" s="11">
        <v>25.3</v>
      </c>
      <c r="C25" s="13">
        <v>25.5</v>
      </c>
      <c r="D25" s="13">
        <v>25.7</v>
      </c>
      <c r="E25" s="13">
        <v>25</v>
      </c>
      <c r="F25" s="13">
        <v>26.8</v>
      </c>
      <c r="G25" s="13">
        <v>25.4</v>
      </c>
      <c r="H25" s="13">
        <v>25.8</v>
      </c>
      <c r="I25" s="13">
        <v>25.5</v>
      </c>
      <c r="J25" s="13">
        <v>24.7</v>
      </c>
      <c r="K25" s="13">
        <v>24.9</v>
      </c>
      <c r="L25" s="13">
        <v>25.7</v>
      </c>
      <c r="M25" s="13">
        <v>24.6</v>
      </c>
      <c r="N25" s="13">
        <v>24.3</v>
      </c>
    </row>
    <row r="26" spans="1:14">
      <c r="A26" s="10">
        <v>2018</v>
      </c>
      <c r="B26" s="11">
        <f>AVERAGE(C26:N26)</f>
        <v>25.047217101894542</v>
      </c>
      <c r="C26" s="13">
        <v>25.441935483870999</v>
      </c>
      <c r="D26" s="13">
        <v>25.6071428571429</v>
      </c>
      <c r="E26" s="13">
        <v>25.445161290322599</v>
      </c>
      <c r="F26" s="13">
        <v>25.156666666666698</v>
      </c>
      <c r="G26" s="13">
        <v>25.203225806451599</v>
      </c>
      <c r="H26" s="13">
        <v>25.17</v>
      </c>
      <c r="I26" s="13">
        <v>25.361290322580601</v>
      </c>
      <c r="J26" s="13">
        <v>24.812903225806501</v>
      </c>
      <c r="K26" s="13">
        <v>24.566666666666698</v>
      </c>
      <c r="L26" s="13">
        <v>24.464516129032301</v>
      </c>
      <c r="M26" s="13">
        <v>24.85</v>
      </c>
      <c r="N26" s="13">
        <v>24.487096774193599</v>
      </c>
    </row>
    <row r="27" spans="1:14">
      <c r="A27" s="10">
        <v>2019</v>
      </c>
      <c r="B27" s="11">
        <f>AVERAGE(C27:N27)</f>
        <v>25.463149001536099</v>
      </c>
      <c r="C27" s="13">
        <v>25.5774193548387</v>
      </c>
      <c r="D27" s="13">
        <v>25.707142857142902</v>
      </c>
      <c r="E27" s="13">
        <v>25.003225806451599</v>
      </c>
      <c r="F27" s="13">
        <v>25.81</v>
      </c>
      <c r="G27" s="13">
        <v>25.4677419354839</v>
      </c>
      <c r="H27" s="13">
        <v>25.16</v>
      </c>
      <c r="I27" s="13">
        <v>26.396774193548399</v>
      </c>
      <c r="J27" s="13">
        <v>25.5774193548387</v>
      </c>
      <c r="K27" s="13">
        <v>25.413333333333298</v>
      </c>
      <c r="L27" s="13">
        <v>25.203225806451599</v>
      </c>
      <c r="M27" s="13">
        <v>25.086666666666702</v>
      </c>
      <c r="N27" s="13">
        <v>25.154838709677399</v>
      </c>
    </row>
    <row r="28" spans="1:14">
      <c r="A28" s="10">
        <v>2020</v>
      </c>
      <c r="B28" s="11">
        <f>AVERAGE(C28:N28)</f>
        <v>25.654550426399709</v>
      </c>
      <c r="C28" s="13">
        <v>26.0903225806452</v>
      </c>
      <c r="D28" s="13">
        <v>26.641379310344799</v>
      </c>
      <c r="E28" s="13">
        <v>25.964516129032301</v>
      </c>
      <c r="F28" s="13">
        <v>25.643333333333299</v>
      </c>
      <c r="G28" s="13">
        <v>25.583870967741898</v>
      </c>
      <c r="H28" s="13">
        <v>25.26</v>
      </c>
      <c r="I28" s="13">
        <v>25.748387096774199</v>
      </c>
      <c r="J28" s="13">
        <v>25.464516129032301</v>
      </c>
      <c r="K28" s="13">
        <v>25.52</v>
      </c>
      <c r="L28" s="13">
        <v>25.767741935483901</v>
      </c>
      <c r="M28" s="13">
        <v>24.786666666666701</v>
      </c>
      <c r="N28" s="13">
        <v>25.383870967741899</v>
      </c>
    </row>
    <row r="29" spans="1:14">
      <c r="A29" s="10">
        <v>2021</v>
      </c>
      <c r="B29" s="11">
        <f>AVERAGE(C29:N29)</f>
        <v>25.499281233998975</v>
      </c>
      <c r="C29" s="13">
        <v>25.351612903225799</v>
      </c>
      <c r="D29" s="13">
        <v>26.396428571428601</v>
      </c>
      <c r="E29" s="13">
        <v>25.283870967741901</v>
      </c>
      <c r="F29" s="13">
        <v>25.643333333333299</v>
      </c>
      <c r="G29" s="13">
        <v>25.9225806451613</v>
      </c>
      <c r="H29" s="13">
        <v>26.116666666666699</v>
      </c>
      <c r="I29" s="13">
        <v>24.690322580645201</v>
      </c>
      <c r="J29" s="13">
        <v>24.9709677419355</v>
      </c>
      <c r="K29" s="13">
        <v>25.43</v>
      </c>
      <c r="L29" s="13">
        <v>25.474193548387099</v>
      </c>
      <c r="M29" s="13">
        <v>25.753333333333298</v>
      </c>
      <c r="N29" s="13">
        <v>24.958064516128999</v>
      </c>
    </row>
    <row r="30" spans="1:14">
      <c r="A30" s="10">
        <v>2022</v>
      </c>
      <c r="B30" s="11">
        <f>AVERAGE(C30:N30)</f>
        <v>25.508333333333336</v>
      </c>
      <c r="C30" s="13">
        <v>25.9</v>
      </c>
      <c r="D30" s="13">
        <v>25.9</v>
      </c>
      <c r="E30" s="13">
        <v>25.6</v>
      </c>
      <c r="F30" s="13">
        <v>26.1</v>
      </c>
      <c r="G30" s="13">
        <v>26.9</v>
      </c>
      <c r="H30" s="13">
        <v>25.4</v>
      </c>
      <c r="I30" s="13">
        <v>25.1</v>
      </c>
      <c r="J30" s="13">
        <v>24.9</v>
      </c>
      <c r="K30" s="13">
        <v>24.9</v>
      </c>
      <c r="L30" s="13">
        <v>25</v>
      </c>
      <c r="M30" s="13">
        <v>25.2</v>
      </c>
      <c r="N30" s="13">
        <v>25.2</v>
      </c>
    </row>
    <row r="31" spans="1:14">
      <c r="A31" s="10">
        <v>2023</v>
      </c>
      <c r="B31" s="11">
        <v>23.566666666666698</v>
      </c>
      <c r="C31" s="13">
        <v>23.2</v>
      </c>
      <c r="D31" s="13">
        <v>24</v>
      </c>
      <c r="E31" s="13">
        <v>23.4</v>
      </c>
      <c r="F31" s="13">
        <v>24.9</v>
      </c>
      <c r="G31" s="13">
        <v>23.7</v>
      </c>
      <c r="H31" s="13">
        <v>24.1</v>
      </c>
      <c r="I31" s="13">
        <v>22.5</v>
      </c>
      <c r="J31" s="13">
        <v>22.8</v>
      </c>
      <c r="K31" s="13">
        <v>23.2</v>
      </c>
      <c r="L31" s="13">
        <v>23.6</v>
      </c>
      <c r="M31" s="13">
        <v>23.4</v>
      </c>
      <c r="N31" s="13">
        <v>24</v>
      </c>
    </row>
    <row r="32" spans="1:14">
      <c r="A32" s="10">
        <v>2024</v>
      </c>
      <c r="B32" s="11">
        <f>AVERAGE(C32:N32)</f>
        <v>25.75</v>
      </c>
      <c r="C32" s="13">
        <v>26</v>
      </c>
      <c r="D32" s="13">
        <v>25.7</v>
      </c>
      <c r="E32" s="13">
        <v>25.4</v>
      </c>
      <c r="F32" s="13">
        <v>25.9</v>
      </c>
      <c r="G32" s="13">
        <v>26.6</v>
      </c>
      <c r="H32" s="13">
        <v>25.9</v>
      </c>
      <c r="I32" s="13">
        <v>26</v>
      </c>
      <c r="J32" s="13">
        <v>25.4</v>
      </c>
      <c r="K32" s="13">
        <v>25.6</v>
      </c>
      <c r="L32" s="13">
        <v>25.5</v>
      </c>
      <c r="M32" s="13">
        <v>25.5</v>
      </c>
      <c r="N32" s="13">
        <v>25.5</v>
      </c>
    </row>
    <row r="33" spans="1:28" s="2" customFormat="1">
      <c r="A33" s="15">
        <v>2025</v>
      </c>
      <c r="B33" s="16">
        <f>AVERAGE(C33:N33)</f>
        <v>25.25</v>
      </c>
      <c r="C33" s="17">
        <v>25.1</v>
      </c>
      <c r="D33" s="17">
        <v>25.3</v>
      </c>
      <c r="E33" s="17">
        <v>25.3</v>
      </c>
      <c r="F33" s="17">
        <v>26</v>
      </c>
      <c r="G33" s="17">
        <v>24.9</v>
      </c>
      <c r="H33" s="17">
        <v>25.7</v>
      </c>
      <c r="I33" s="17">
        <v>24.7</v>
      </c>
      <c r="J33" s="17">
        <v>25.6</v>
      </c>
      <c r="K33" s="17">
        <v>25.9</v>
      </c>
      <c r="L33" s="17">
        <v>24.8</v>
      </c>
      <c r="M33" s="17">
        <v>25.2</v>
      </c>
      <c r="N33" s="17">
        <v>24.5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s="2" customFormat="1">
      <c r="A34" s="18" t="s">
        <v>13</v>
      </c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28">
      <c r="A35" s="21" t="s">
        <v>15</v>
      </c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</sheetData>
  <protectedRanges>
    <protectedRange password="CE8E" sqref="C1:N11 A33 A19 B34:N34 A1:B18" name="Range1_2"/>
    <protectedRange sqref="C12:N12" name="Range1_1_7_1"/>
    <protectedRange sqref="C13:N14 N17" name="Range1_1_2_7_1"/>
    <protectedRange sqref="C15:N15" name="Range1_1_2_1_6"/>
    <protectedRange sqref="C17:M17" name="Range1_1_2_1_1_4"/>
    <protectedRange sqref="C18:N18" name="Range1_1_2_1_2_1"/>
    <protectedRange sqref="C19:N19" name="Range1_1_2_1_3_1"/>
    <protectedRange password="CE8E" sqref="A21 A35" name="Range1_3_2_6"/>
    <protectedRange password="CE8E" sqref="A20" name="Range1_3_2_2_1"/>
    <protectedRange sqref="C20:N20" name="Range1_1_2_1_4_1"/>
    <protectedRange password="CE8E" sqref="A34" name="Range1_1_1"/>
    <protectedRange sqref="C21:N24 C35:N35" name="Range1_1_2_1_5_1"/>
    <protectedRange password="CE8E" sqref="A27 A29 A31 A25" name="Range1_3_5_1_1"/>
    <protectedRange password="CE8E" sqref="A22" name="Range1_3_2_5_1"/>
    <protectedRange password="CE8E" sqref="A23" name="Range1_3_5_2_1"/>
    <protectedRange password="CE8E" sqref="A24" name="Range1_3_3"/>
    <protectedRange password="CE8E" sqref="A32 A28 A30 A26" name="Range1_3_1_1"/>
    <protectedRange sqref="C26:N26" name="Range1_1_2_1_1_1_1"/>
    <protectedRange sqref="C27:N27" name="Range1_1_2_1_1_2_1"/>
    <protectedRange sqref="C28:N28" name="Range1_1_2_1_1_3_1"/>
    <protectedRange sqref="C29:N29" name="Range1_1_2_1_1_5_1"/>
    <protectedRange sqref="C32:N32" name="Range1_1_2_1_1_4_1"/>
  </protectedRanges>
  <mergeCells count="1">
    <mergeCell ref="A1:N1"/>
  </mergeCells>
  <pageMargins left="0.7" right="0.7" top="0.75" bottom="0.75" header="0.3" footer="0.3"/>
  <pageSetup scale="65" orientation="portrait" r:id="rId1"/>
  <colBreaks count="1" manualBreakCount="1">
    <brk id="15" max="1048575" man="1"/>
  </colBreaks>
  <webPublishItems count="1">
    <webPublishItem id="25641" divId="1-Geo._25641" sourceType="sheet" destinationFile="C:\Users\F.shifaza\Desktop\Archive 2013\1.Geography\1.11,1.12,1.13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1.11</vt:lpstr>
      <vt:lpstr>'1.11'!Print_Area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2026-08-09T06:24:28Z</cp:lastPrinted>
  <dcterms:created xsi:type="dcterms:W3CDTF">2010-04-27T05:32:16Z</dcterms:created>
  <dcterms:modified xsi:type="dcterms:W3CDTF">2026-08-09T06:24:50Z</dcterms:modified>
</cp:coreProperties>
</file>