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STATISTICAL ARCHIVE\Archive  2026\1.Geography\"/>
    </mc:Choice>
  </mc:AlternateContent>
  <xr:revisionPtr revIDLastSave="0" documentId="13_ncr:1_{C26F7A76-C8E5-4574-85A3-0D7F5B4516CD}" xr6:coauthVersionLast="47" xr6:coauthVersionMax="47" xr10:uidLastSave="{00000000-0000-0000-0000-000000000000}"/>
  <bookViews>
    <workbookView xWindow="-120" yWindow="-120" windowWidth="29040" windowHeight="15720" tabRatio="781" xr2:uid="{00000000-000D-0000-FFFF-FFFF00000000}"/>
  </bookViews>
  <sheets>
    <sheet name="1.10" sheetId="6" r:id="rId1"/>
  </sheets>
  <definedNames>
    <definedName name="_xlnm.Print_Area" localSheetId="0">'1.10'!$A$1:$O$38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7" i="6"/>
  <c r="B29" i="6"/>
  <c r="B30" i="6"/>
  <c r="B31" i="6"/>
  <c r="B32" i="6"/>
  <c r="B36" i="6"/>
</calcChain>
</file>

<file path=xl/sharedStrings.xml><?xml version="1.0" encoding="utf-8"?>
<sst xmlns="http://schemas.openxmlformats.org/spreadsheetml/2006/main" count="17" uniqueCount="17">
  <si>
    <t>Year</t>
  </si>
  <si>
    <t>Total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</si>
  <si>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</si>
  <si>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</si>
  <si>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</si>
  <si>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</si>
  <si>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</si>
  <si>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</si>
  <si>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</si>
  <si>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</si>
  <si>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</si>
  <si>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</si>
  <si>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</si>
  <si>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</si>
  <si>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Note: Data have been taken from the past publications of the Statistical Yearbook of Maldives</t>
  </si>
  <si>
    <t>Source: Maldives Meteorological Service</t>
  </si>
  <si>
    <t>Table 1.10 : RAINFALL BY MONTH, 1992 - 2025 (L . KADHDHOO ) - (Millimetres)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</si>
</sst>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General_)"/>
    <numFmt numFmtId="165" formatCode="#,##0.0"/>
    <numFmt numFmtId="166" formatCode="0.0"/>
  </numFmts>
  <fonts count="16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indexed="8"/>
      <name val="Calibri"/>
      <charset val="1"/>
    </font>
    <font>
      <b/>
      <sz val="10"/>
      <name val="Arial"/>
      <charset val="134"/>
    </font>
    <font>
      <b/>
      <sz val="9"/>
      <name val="Arial"/>
      <charset val="134"/>
    </font>
    <font>
      <b/>
      <sz val="10"/>
      <name val="Calibri"/>
      <charset val="134"/>
    </font>
    <font>
      <sz val="10"/>
      <color indexed="8"/>
      <name val="Calibri"/>
      <charset val="134"/>
    </font>
    <font>
      <sz val="10"/>
      <name val="Calibri"/>
      <charset val="134"/>
    </font>
    <font>
      <i/>
      <sz val="9"/>
      <name val="Calibri"/>
      <charset val="134"/>
    </font>
    <font>
      <b/>
      <sz val="11"/>
      <name val="Calibri"/>
      <charset val="134"/>
    </font>
    <font>
      <b/>
      <sz val="9"/>
      <name val="Calibri"/>
      <charset val="134"/>
    </font>
    <font>
      <sz val="9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9">
    <xf numFmtId="0" fontId="0" fillId="0" borderId="0"/>
    <xf numFmtId="0" fontId="2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2" fillId="0" borderId="0"/>
    <xf numFmtId="43" fontId="4" fillId="0" borderId="0" applyFont="0" applyFill="0" applyBorder="0" applyAlignment="0" applyProtection="0"/>
    <xf numFmtId="0" fontId="5" fillId="0" borderId="0"/>
  </cellStyleXfs>
  <cellXfs count="24">
    <xf numFmtId="0" fontId="0" fillId="0" borderId="0" xfId="0"/>
    <xf numFmtId="0" fontId="0" fillId="2" borderId="0" xfId="0" applyFill="1"/>
    <xf numFmtId="0" fontId="6" fillId="3" borderId="0" xfId="0" applyNumberFormat="1" applyFont="1" applyFill="1" applyBorder="1" applyAlignment="1" applyProtection="1"/>
    <xf numFmtId="0" fontId="7" fillId="3" borderId="1" xfId="0" applyNumberFormat="1" applyFont="1" applyFill="1" applyBorder="1" applyAlignment="1" applyProtection="1">
      <alignment horizontal="center" vertical="center"/>
    </xf>
    <xf numFmtId="164" fontId="8" fillId="3" borderId="0" xfId="0" applyNumberFormat="1" applyFont="1" applyFill="1" applyBorder="1" applyAlignment="1" applyProtection="1">
      <alignment horizontal="left" vertical="center"/>
    </xf>
    <xf numFmtId="165" fontId="8" fillId="3" borderId="0" xfId="0" applyNumberFormat="1" applyFont="1" applyFill="1" applyBorder="1" applyAlignment="1" applyProtection="1">
      <alignment horizontal="right" vertical="center"/>
    </xf>
    <xf numFmtId="165" fontId="8" fillId="3" borderId="2" xfId="0" applyNumberFormat="1" applyFont="1" applyFill="1" applyBorder="1" applyAlignment="1" applyProtection="1">
      <alignment horizontal="right" vertical="center"/>
    </xf>
    <xf numFmtId="1" fontId="9" fillId="3" borderId="3" xfId="0" applyNumberFormat="1" applyFont="1" applyFill="1" applyBorder="1" applyAlignment="1" applyProtection="1">
      <alignment horizontal="left" vertical="center"/>
      <protection locked="0"/>
    </xf>
    <xf numFmtId="165" fontId="9" fillId="3" borderId="3" xfId="0" applyNumberFormat="1" applyFont="1" applyFill="1" applyBorder="1" applyAlignment="1" applyProtection="1">
      <alignment horizontal="right" vertical="center"/>
    </xf>
    <xf numFmtId="166" fontId="10" fillId="3" borderId="0" xfId="0" applyNumberFormat="1" applyFont="1" applyFill="1" applyBorder="1" applyAlignment="1" applyProtection="1"/>
    <xf numFmtId="1" fontId="9" fillId="3" borderId="0" xfId="0" applyNumberFormat="1" applyFont="1" applyFill="1" applyBorder="1" applyAlignment="1" applyProtection="1">
      <alignment horizontal="left" vertical="center"/>
      <protection locked="0"/>
    </xf>
    <xf numFmtId="165" fontId="9" fillId="3" borderId="0" xfId="0" applyNumberFormat="1" applyFont="1" applyFill="1" applyBorder="1" applyAlignment="1" applyProtection="1">
      <alignment horizontal="right" vertical="center"/>
    </xf>
    <xf numFmtId="165" fontId="11" fillId="3" borderId="0" xfId="0" applyNumberFormat="1" applyFont="1" applyFill="1" applyBorder="1" applyAlignment="1" applyProtection="1">
      <alignment horizontal="right" vertical="center"/>
      <protection hidden="1"/>
    </xf>
    <xf numFmtId="166" fontId="11" fillId="3" borderId="0" xfId="0" applyNumberFormat="1" applyFont="1" applyFill="1" applyBorder="1" applyAlignment="1" applyProtection="1">
      <alignment horizontal="right" vertical="center"/>
    </xf>
    <xf numFmtId="166" fontId="11" fillId="3" borderId="0" xfId="0" applyNumberFormat="1" applyFont="1" applyFill="1" applyBorder="1" applyAlignment="1" applyProtection="1">
      <alignment vertical="center"/>
    </xf>
    <xf numFmtId="1" fontId="9" fillId="3" borderId="1" xfId="0" applyNumberFormat="1" applyFont="1" applyFill="1" applyBorder="1" applyAlignment="1" applyProtection="1">
      <alignment horizontal="left" vertical="center"/>
      <protection locked="0"/>
    </xf>
    <xf numFmtId="165" fontId="9" fillId="3" borderId="1" xfId="0" applyNumberFormat="1" applyFont="1" applyFill="1" applyBorder="1" applyAlignment="1" applyProtection="1">
      <alignment horizontal="right" vertical="center"/>
    </xf>
    <xf numFmtId="166" fontId="11" fillId="3" borderId="1" xfId="0" applyNumberFormat="1" applyFont="1" applyFill="1" applyBorder="1" applyAlignment="1" applyProtection="1">
      <alignment vertical="center"/>
    </xf>
    <xf numFmtId="1" fontId="12" fillId="3" borderId="0" xfId="0" applyNumberFormat="1" applyFont="1" applyFill="1" applyBorder="1" applyAlignment="1" applyProtection="1">
      <alignment horizontal="left" vertical="center"/>
      <protection locked="0"/>
    </xf>
    <xf numFmtId="3" fontId="13" fillId="3" borderId="0" xfId="0" applyNumberFormat="1" applyFont="1" applyFill="1" applyBorder="1" applyAlignment="1" applyProtection="1">
      <alignment vertical="center"/>
      <protection hidden="1"/>
    </xf>
    <xf numFmtId="3" fontId="6" fillId="3" borderId="0" xfId="0" applyNumberFormat="1" applyFont="1" applyFill="1" applyBorder="1" applyAlignment="1" applyProtection="1">
      <alignment vertical="center"/>
    </xf>
    <xf numFmtId="164" fontId="12" fillId="3" borderId="0" xfId="0" applyNumberFormat="1" applyFont="1" applyFill="1" applyBorder="1" applyAlignment="1" applyProtection="1">
      <alignment horizontal="left" vertical="center"/>
    </xf>
    <xf numFmtId="165" fontId="14" fillId="3" borderId="0" xfId="0" applyNumberFormat="1" applyFont="1" applyFill="1" applyBorder="1" applyAlignment="1" applyProtection="1">
      <alignment horizontal="right" vertical="center"/>
    </xf>
    <xf numFmtId="165" fontId="15" fillId="3" borderId="0" xfId="0" applyNumberFormat="1" applyFont="1" applyFill="1" applyBorder="1" applyAlignment="1" applyProtection="1">
      <alignment vertical="center"/>
    </xf>
  </cellXfs>
  <cellStyles count="9">
    <cellStyle name="Comma 2" xfId="7" xr:uid="{D0627196-4C3D-4851-A9A7-A6C345E61ED9}"/>
    <cellStyle name="Comma 3" xfId="4" xr:uid="{18E9D1D6-0B67-4D11-A45B-C12CE6BA50F4}"/>
    <cellStyle name="Normal" xfId="0" builtinId="0"/>
    <cellStyle name="Normal 2" xfId="2" xr:uid="{00000000-0005-0000-0000-000003000000}"/>
    <cellStyle name="Normal 2 2" xfId="6" xr:uid="{90D95A8B-6C33-484C-A738-66ABDB1522EA}"/>
    <cellStyle name="Normal 3" xfId="1" xr:uid="{00000000-0005-0000-0000-000004000000}"/>
    <cellStyle name="Normal 4" xfId="5" xr:uid="{18B537E1-CAF2-4023-94E1-C68D2823D1B4}"/>
    <cellStyle name="Normal 5" xfId="8" xr:uid="{EF6D7322-5C04-4ACD-9880-CCC507BCC5D7}"/>
    <cellStyle name="Normal 6" xfId="3" xr:uid="{313A7BE0-2C7B-497D-9D86-407B1A180F0B}"/>
  </cellStyles>
  <dxfs count="0"/>
  <tableStyles count="0" defaultTableStyle="TableStyleMedium9" defaultPivotStyle="PivotStyleLight16"/>
  <colors>
    <mruColors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N39"/>
  <sheetViews>
    <sheetView tabSelected="1" zoomScaleNormal="100" workbookViewId="0">
      <selection activeCell="T27" sqref="T27"/>
    </sheetView>
  </sheetViews>
  <sheetFormatPr defaultColWidth="9.140625" defaultRowHeight="15"/>
  <cols>
    <col min="1" max="14" width="9.140625" style="1"/>
    <col min="15" max="15" width="4.140625" style="1" customWidth="1"/>
    <col min="16" max="16384" width="9.140625" style="1"/>
  </cols>
  <sheetData>
    <row r="1" spans="1:14">
      <c r="A1" s="3" t="s">
        <v>16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4" t="s">
        <v>0</v>
      </c>
      <c r="B2" s="5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</row>
    <row r="3" spans="1:14">
      <c r="A3" s="7">
        <v>1992</v>
      </c>
      <c r="B3" s="8">
        <f>SUM(C3:N3)</f>
        <v>2283.4</v>
      </c>
      <c r="C3" s="9">
        <v>165.2</v>
      </c>
      <c r="D3" s="9">
        <v>0</v>
      </c>
      <c r="E3" s="9">
        <v>87.8</v>
      </c>
      <c r="F3" s="9">
        <v>91.6</v>
      </c>
      <c r="G3" s="9">
        <v>261.7</v>
      </c>
      <c r="H3" s="9">
        <v>122</v>
      </c>
      <c r="I3" s="9">
        <v>213</v>
      </c>
      <c r="J3" s="9">
        <v>319.7</v>
      </c>
      <c r="K3" s="9">
        <v>266.5</v>
      </c>
      <c r="L3" s="9">
        <v>93.5</v>
      </c>
      <c r="M3" s="9">
        <v>318.3</v>
      </c>
      <c r="N3" s="9">
        <v>344.1</v>
      </c>
    </row>
    <row r="4" spans="1:14">
      <c r="A4" s="10">
        <v>1993</v>
      </c>
      <c r="B4" s="11">
        <f>SUM(C4:N4)</f>
        <v>2427.8999999999996</v>
      </c>
      <c r="C4" s="9">
        <v>237.6</v>
      </c>
      <c r="D4" s="9">
        <v>10.6</v>
      </c>
      <c r="E4" s="9">
        <v>33.200000000000003</v>
      </c>
      <c r="F4" s="9">
        <v>218.8</v>
      </c>
      <c r="G4" s="9">
        <v>341.4</v>
      </c>
      <c r="H4" s="9">
        <v>86.8</v>
      </c>
      <c r="I4" s="9">
        <v>146</v>
      </c>
      <c r="J4" s="9">
        <v>182.5</v>
      </c>
      <c r="K4" s="9">
        <v>311.3</v>
      </c>
      <c r="L4" s="9">
        <v>267.89999999999998</v>
      </c>
      <c r="M4" s="9">
        <v>232.2</v>
      </c>
      <c r="N4" s="9">
        <v>359.6</v>
      </c>
    </row>
    <row r="5" spans="1:14">
      <c r="A5" s="10">
        <v>1994</v>
      </c>
      <c r="B5" s="11">
        <f>SUM(C5:N5)</f>
        <v>2886.7000000000003</v>
      </c>
      <c r="C5" s="9">
        <v>151</v>
      </c>
      <c r="D5" s="9">
        <v>101.4</v>
      </c>
      <c r="E5" s="9">
        <v>106.1</v>
      </c>
      <c r="F5" s="9">
        <v>216.8</v>
      </c>
      <c r="G5" s="9">
        <v>365.7</v>
      </c>
      <c r="H5" s="9">
        <v>119.3</v>
      </c>
      <c r="I5" s="9">
        <v>87.6</v>
      </c>
      <c r="J5" s="9">
        <v>175.2</v>
      </c>
      <c r="K5" s="9">
        <v>280.89999999999998</v>
      </c>
      <c r="L5" s="9">
        <v>524.9</v>
      </c>
      <c r="M5" s="9">
        <v>418.3</v>
      </c>
      <c r="N5" s="9">
        <v>339.5</v>
      </c>
    </row>
    <row r="6" spans="1:14">
      <c r="A6" s="10">
        <v>1995</v>
      </c>
      <c r="B6" s="11">
        <f>SUM(C6:N6)</f>
        <v>2324.1</v>
      </c>
      <c r="C6" s="9">
        <v>189.5</v>
      </c>
      <c r="D6" s="9">
        <v>121.9</v>
      </c>
      <c r="E6" s="9">
        <v>100.5</v>
      </c>
      <c r="F6" s="9">
        <v>261.8</v>
      </c>
      <c r="G6" s="9">
        <v>194.6</v>
      </c>
      <c r="H6" s="9">
        <v>98.2</v>
      </c>
      <c r="I6" s="9">
        <v>148.69999999999999</v>
      </c>
      <c r="J6" s="9">
        <v>227.5</v>
      </c>
      <c r="K6" s="9">
        <v>287.8</v>
      </c>
      <c r="L6" s="9">
        <v>436.7</v>
      </c>
      <c r="M6" s="9">
        <v>73</v>
      </c>
      <c r="N6" s="9">
        <v>183.9</v>
      </c>
    </row>
    <row r="7" spans="1:14">
      <c r="A7" s="10">
        <v>1996</v>
      </c>
      <c r="B7" s="11">
        <f>SUM(C7:N7)</f>
        <v>2152.8000000000002</v>
      </c>
      <c r="C7" s="9">
        <v>167.4</v>
      </c>
      <c r="D7" s="9">
        <v>100.2</v>
      </c>
      <c r="E7" s="9">
        <v>125.1</v>
      </c>
      <c r="F7" s="9">
        <v>68.400000000000006</v>
      </c>
      <c r="G7" s="9">
        <v>286.2</v>
      </c>
      <c r="H7" s="9">
        <v>177.9</v>
      </c>
      <c r="I7" s="9">
        <v>221.8</v>
      </c>
      <c r="J7" s="9">
        <v>118.8</v>
      </c>
      <c r="K7" s="9">
        <v>407.6</v>
      </c>
      <c r="L7" s="9">
        <v>218.6</v>
      </c>
      <c r="M7" s="9">
        <v>187.4</v>
      </c>
      <c r="N7" s="9">
        <v>73.400000000000006</v>
      </c>
    </row>
    <row r="8" spans="1:14">
      <c r="A8" s="10">
        <v>1997</v>
      </c>
      <c r="B8" s="11">
        <f>SUM(C8:N8)</f>
        <v>2518.7000000000003</v>
      </c>
      <c r="C8" s="9">
        <v>27.9</v>
      </c>
      <c r="D8" s="9">
        <v>43</v>
      </c>
      <c r="E8" s="9">
        <v>121.7</v>
      </c>
      <c r="F8" s="9">
        <v>148.5</v>
      </c>
      <c r="G8" s="9">
        <v>482</v>
      </c>
      <c r="H8" s="9">
        <v>93.8</v>
      </c>
      <c r="I8" s="9">
        <v>164</v>
      </c>
      <c r="J8" s="9">
        <v>236.2</v>
      </c>
      <c r="K8" s="9">
        <v>224.9</v>
      </c>
      <c r="L8" s="9">
        <v>385</v>
      </c>
      <c r="M8" s="9">
        <v>73.5</v>
      </c>
      <c r="N8" s="9">
        <v>518.20000000000005</v>
      </c>
    </row>
    <row r="9" spans="1:14">
      <c r="A9" s="10">
        <v>1998</v>
      </c>
      <c r="B9" s="11">
        <f>SUM(C9:N9)</f>
        <v>2693.6</v>
      </c>
      <c r="C9" s="9">
        <v>394.2</v>
      </c>
      <c r="D9" s="9">
        <v>10.6</v>
      </c>
      <c r="E9" s="9">
        <v>96.5</v>
      </c>
      <c r="F9" s="9">
        <v>160</v>
      </c>
      <c r="G9" s="9">
        <v>371.7</v>
      </c>
      <c r="H9" s="9">
        <v>86.9</v>
      </c>
      <c r="I9" s="9">
        <v>278.39999999999998</v>
      </c>
      <c r="J9" s="9">
        <v>273.89999999999998</v>
      </c>
      <c r="K9" s="9">
        <v>188</v>
      </c>
      <c r="L9" s="9">
        <v>407</v>
      </c>
      <c r="M9" s="9">
        <v>122.7</v>
      </c>
      <c r="N9" s="9">
        <v>303.7</v>
      </c>
    </row>
    <row r="10" spans="1:14">
      <c r="A10" s="10">
        <v>1999</v>
      </c>
      <c r="B10" s="11">
        <f>SUM(C10:N10)</f>
        <v>2374.9000000000005</v>
      </c>
      <c r="C10" s="9">
        <v>318.39999999999998</v>
      </c>
      <c r="D10" s="9">
        <v>56.2</v>
      </c>
      <c r="E10" s="9">
        <v>172.4</v>
      </c>
      <c r="F10" s="9">
        <v>132.69999999999999</v>
      </c>
      <c r="G10" s="9">
        <v>237.2</v>
      </c>
      <c r="H10" s="9">
        <v>125.2</v>
      </c>
      <c r="I10" s="9">
        <v>155.80000000000001</v>
      </c>
      <c r="J10" s="9">
        <v>156</v>
      </c>
      <c r="K10" s="9">
        <v>205.4</v>
      </c>
      <c r="L10" s="9">
        <v>230</v>
      </c>
      <c r="M10" s="9">
        <v>376.3</v>
      </c>
      <c r="N10" s="9">
        <v>209.3</v>
      </c>
    </row>
    <row r="11" spans="1:14">
      <c r="A11" s="10">
        <v>2000</v>
      </c>
      <c r="B11" s="11">
        <f>SUM(C11:N11)</f>
        <v>1643.5000000000002</v>
      </c>
      <c r="C11" s="9">
        <v>18.600000000000001</v>
      </c>
      <c r="D11" s="9">
        <v>35.9</v>
      </c>
      <c r="E11" s="9">
        <v>38.700000000000003</v>
      </c>
      <c r="F11" s="9">
        <v>90.9</v>
      </c>
      <c r="G11" s="9">
        <v>165.5</v>
      </c>
      <c r="H11" s="9">
        <v>264.8</v>
      </c>
      <c r="I11" s="9">
        <v>78.3</v>
      </c>
      <c r="J11" s="9">
        <v>127.7</v>
      </c>
      <c r="K11" s="9">
        <v>327</v>
      </c>
      <c r="L11" s="9">
        <v>199.9</v>
      </c>
      <c r="M11" s="9">
        <v>170.2</v>
      </c>
      <c r="N11" s="9">
        <v>126</v>
      </c>
    </row>
    <row r="12" spans="1:14">
      <c r="A12" s="10">
        <v>2001</v>
      </c>
      <c r="B12" s="11">
        <f>SUM(C12:N12)</f>
        <v>1899.1999999999998</v>
      </c>
      <c r="C12" s="9">
        <v>170</v>
      </c>
      <c r="D12" s="9">
        <v>33.9</v>
      </c>
      <c r="E12" s="9">
        <v>64</v>
      </c>
      <c r="F12" s="9">
        <v>264.5</v>
      </c>
      <c r="G12" s="9">
        <v>125.7</v>
      </c>
      <c r="H12" s="9">
        <v>27.8</v>
      </c>
      <c r="I12" s="9">
        <v>136.4</v>
      </c>
      <c r="J12" s="9">
        <v>196.5</v>
      </c>
      <c r="K12" s="9">
        <v>193.1</v>
      </c>
      <c r="L12" s="9">
        <v>304.3</v>
      </c>
      <c r="M12" s="9">
        <v>251.7</v>
      </c>
      <c r="N12" s="9">
        <v>131.30000000000001</v>
      </c>
    </row>
    <row r="13" spans="1:14">
      <c r="A13" s="10">
        <v>2002</v>
      </c>
      <c r="B13" s="11">
        <f>SUM(C13:N13)</f>
        <v>2167.5</v>
      </c>
      <c r="C13" s="9">
        <v>242.2</v>
      </c>
      <c r="D13" s="9">
        <v>179</v>
      </c>
      <c r="E13" s="9">
        <v>73.7</v>
      </c>
      <c r="F13" s="9">
        <v>201.7</v>
      </c>
      <c r="G13" s="9">
        <v>106.1</v>
      </c>
      <c r="H13" s="9">
        <v>165.5</v>
      </c>
      <c r="I13" s="9">
        <v>184.8</v>
      </c>
      <c r="J13" s="9">
        <v>230.1</v>
      </c>
      <c r="K13" s="9">
        <v>89.2</v>
      </c>
      <c r="L13" s="9">
        <v>171</v>
      </c>
      <c r="M13" s="9">
        <v>237.4</v>
      </c>
      <c r="N13" s="9">
        <v>286.8</v>
      </c>
    </row>
    <row r="14" spans="1:14">
      <c r="A14" s="10">
        <v>2003</v>
      </c>
      <c r="B14" s="11">
        <f>SUM(C14:N14)</f>
        <v>2343.8000000000002</v>
      </c>
      <c r="C14" s="9">
        <v>160</v>
      </c>
      <c r="D14" s="9">
        <v>24.4</v>
      </c>
      <c r="E14" s="9">
        <v>182.1</v>
      </c>
      <c r="F14" s="9">
        <v>311.60000000000002</v>
      </c>
      <c r="G14" s="9">
        <v>227.1</v>
      </c>
      <c r="H14" s="9">
        <v>88.3</v>
      </c>
      <c r="I14" s="9">
        <v>125.8</v>
      </c>
      <c r="J14" s="9">
        <v>119.9</v>
      </c>
      <c r="K14" s="9">
        <v>228.1</v>
      </c>
      <c r="L14" s="9">
        <v>194.3</v>
      </c>
      <c r="M14" s="9">
        <v>440.9</v>
      </c>
      <c r="N14" s="9">
        <v>241.3</v>
      </c>
    </row>
    <row r="15" spans="1:14">
      <c r="A15" s="10">
        <v>2004</v>
      </c>
      <c r="B15" s="11">
        <f>SUM(C15:N15)</f>
        <v>2065</v>
      </c>
      <c r="C15" s="12">
        <v>128.30000000000001</v>
      </c>
      <c r="D15" s="12">
        <v>0.1</v>
      </c>
      <c r="E15" s="12">
        <v>9.6</v>
      </c>
      <c r="F15" s="12">
        <v>106.9</v>
      </c>
      <c r="G15" s="12">
        <v>203.5</v>
      </c>
      <c r="H15" s="12">
        <v>58.9</v>
      </c>
      <c r="I15" s="12">
        <v>155.69999999999999</v>
      </c>
      <c r="J15" s="12">
        <v>196.2</v>
      </c>
      <c r="K15" s="12">
        <v>165.7</v>
      </c>
      <c r="L15" s="12">
        <v>374.4</v>
      </c>
      <c r="M15" s="12">
        <v>476</v>
      </c>
      <c r="N15" s="12">
        <v>189.7</v>
      </c>
    </row>
    <row r="16" spans="1:14">
      <c r="A16" s="10">
        <v>2005</v>
      </c>
      <c r="B16" s="11">
        <f>SUM(C16:N16)</f>
        <v>1915.8999999999999</v>
      </c>
      <c r="C16" s="12">
        <v>75.8</v>
      </c>
      <c r="D16" s="12">
        <v>95.5</v>
      </c>
      <c r="E16" s="12">
        <v>9</v>
      </c>
      <c r="F16" s="12">
        <v>89</v>
      </c>
      <c r="G16" s="12">
        <v>279.7</v>
      </c>
      <c r="H16" s="12">
        <v>162.80000000000001</v>
      </c>
      <c r="I16" s="12">
        <v>154.9</v>
      </c>
      <c r="J16" s="12">
        <v>251.5</v>
      </c>
      <c r="K16" s="12">
        <v>341.5</v>
      </c>
      <c r="L16" s="12">
        <v>176.8</v>
      </c>
      <c r="M16" s="12">
        <v>172.2</v>
      </c>
      <c r="N16" s="12">
        <v>107.2</v>
      </c>
    </row>
    <row r="17" spans="1:14">
      <c r="A17" s="10">
        <v>2006</v>
      </c>
      <c r="B17" s="11">
        <f>SUM(C17:N17)</f>
        <v>3126.9</v>
      </c>
      <c r="C17" s="12">
        <v>228.5</v>
      </c>
      <c r="D17" s="12">
        <v>104.7</v>
      </c>
      <c r="E17" s="12">
        <v>148.80000000000001</v>
      </c>
      <c r="F17" s="12">
        <v>180.7</v>
      </c>
      <c r="G17" s="12">
        <v>217.7</v>
      </c>
      <c r="H17" s="12">
        <v>275.5</v>
      </c>
      <c r="I17" s="12">
        <v>191.7</v>
      </c>
      <c r="J17" s="12">
        <v>123.9</v>
      </c>
      <c r="K17" s="12">
        <v>311.7</v>
      </c>
      <c r="L17" s="12">
        <v>468.5</v>
      </c>
      <c r="M17" s="12">
        <v>332.7</v>
      </c>
      <c r="N17" s="12">
        <v>542.5</v>
      </c>
    </row>
    <row r="18" spans="1:14">
      <c r="A18" s="10">
        <v>2007</v>
      </c>
      <c r="B18" s="11">
        <f>SUM(C18:N18)</f>
        <v>2166.1999999999998</v>
      </c>
      <c r="C18" s="12">
        <v>277.60000000000002</v>
      </c>
      <c r="D18" s="12">
        <v>0.1</v>
      </c>
      <c r="E18" s="12">
        <v>28.4</v>
      </c>
      <c r="F18" s="12">
        <v>173.8</v>
      </c>
      <c r="G18" s="12">
        <v>149.1</v>
      </c>
      <c r="H18" s="12">
        <v>130.30000000000001</v>
      </c>
      <c r="I18" s="12">
        <v>214.1</v>
      </c>
      <c r="J18" s="12">
        <v>179.8</v>
      </c>
      <c r="K18" s="12">
        <v>357.2</v>
      </c>
      <c r="L18" s="12">
        <v>272.7</v>
      </c>
      <c r="M18" s="12">
        <v>60.1</v>
      </c>
      <c r="N18" s="12">
        <v>323</v>
      </c>
    </row>
    <row r="19" spans="1:14">
      <c r="A19" s="10">
        <v>2008</v>
      </c>
      <c r="B19" s="11">
        <f>SUM(C19:N19)</f>
        <v>1913.3</v>
      </c>
      <c r="C19" s="12">
        <v>40.6</v>
      </c>
      <c r="D19" s="12">
        <v>18.8</v>
      </c>
      <c r="E19" s="12">
        <v>183.1</v>
      </c>
      <c r="F19" s="12">
        <v>270.2</v>
      </c>
      <c r="G19" s="12">
        <v>178</v>
      </c>
      <c r="H19" s="12">
        <v>68.400000000000006</v>
      </c>
      <c r="I19" s="12">
        <v>250.1</v>
      </c>
      <c r="J19" s="12">
        <v>146.9</v>
      </c>
      <c r="K19" s="12">
        <v>17.100000000000001</v>
      </c>
      <c r="L19" s="12">
        <v>224.3</v>
      </c>
      <c r="M19" s="12">
        <v>269.8</v>
      </c>
      <c r="N19" s="12">
        <v>246</v>
      </c>
    </row>
    <row r="20" spans="1:14">
      <c r="A20" s="10">
        <v>2009</v>
      </c>
      <c r="B20" s="11">
        <f>SUM(C20:N20)</f>
        <v>2158.6</v>
      </c>
      <c r="C20" s="13">
        <v>58.3</v>
      </c>
      <c r="D20" s="13">
        <v>193.1</v>
      </c>
      <c r="E20" s="13">
        <v>30.9</v>
      </c>
      <c r="F20" s="13">
        <v>149</v>
      </c>
      <c r="G20" s="13">
        <v>244.5</v>
      </c>
      <c r="H20" s="13">
        <v>187.7</v>
      </c>
      <c r="I20" s="13">
        <v>42</v>
      </c>
      <c r="J20" s="13">
        <v>295.3</v>
      </c>
      <c r="K20" s="13">
        <v>165.4</v>
      </c>
      <c r="L20" s="13">
        <v>203.8</v>
      </c>
      <c r="M20" s="13">
        <v>336.1</v>
      </c>
      <c r="N20" s="13">
        <v>252.5</v>
      </c>
    </row>
    <row r="21" spans="1:14">
      <c r="A21" s="10">
        <v>2010</v>
      </c>
      <c r="B21" s="11">
        <f>SUM(C21:N21)</f>
        <v>1689.9</v>
      </c>
      <c r="C21" s="13">
        <v>136</v>
      </c>
      <c r="D21" s="13">
        <v>51.7</v>
      </c>
      <c r="E21" s="13">
        <v>135.69999999999999</v>
      </c>
      <c r="F21" s="13">
        <v>155.19999999999999</v>
      </c>
      <c r="G21" s="13">
        <v>234.8</v>
      </c>
      <c r="H21" s="13">
        <v>106</v>
      </c>
      <c r="I21" s="13">
        <v>283.2</v>
      </c>
      <c r="J21" s="13">
        <v>121.5</v>
      </c>
      <c r="K21" s="13">
        <v>199.9</v>
      </c>
      <c r="L21" s="13">
        <v>73.8</v>
      </c>
      <c r="M21" s="13">
        <v>104.4</v>
      </c>
      <c r="N21" s="13">
        <v>87.7</v>
      </c>
    </row>
    <row r="22" spans="1:14">
      <c r="A22" s="10">
        <v>2011</v>
      </c>
      <c r="B22" s="11">
        <f>SUM(C22:N22)</f>
        <v>1560</v>
      </c>
      <c r="C22" s="13">
        <v>31.6</v>
      </c>
      <c r="D22" s="13">
        <v>6.8</v>
      </c>
      <c r="E22" s="13">
        <v>19.5</v>
      </c>
      <c r="F22" s="13">
        <v>98.5</v>
      </c>
      <c r="G22" s="13">
        <v>213.7</v>
      </c>
      <c r="H22" s="13">
        <v>76</v>
      </c>
      <c r="I22" s="13">
        <v>91.8</v>
      </c>
      <c r="J22" s="13">
        <v>124.4</v>
      </c>
      <c r="K22" s="13">
        <v>275.5</v>
      </c>
      <c r="L22" s="13">
        <v>238.9</v>
      </c>
      <c r="M22" s="13">
        <v>165.3</v>
      </c>
      <c r="N22" s="13">
        <v>218</v>
      </c>
    </row>
    <row r="23" spans="1:14">
      <c r="A23" s="10">
        <v>2012</v>
      </c>
      <c r="B23" s="11">
        <f>SUM(C23:N23)</f>
        <v>2318.7000000000003</v>
      </c>
      <c r="C23" s="13">
        <v>33.1</v>
      </c>
      <c r="D23" s="13">
        <v>269.7</v>
      </c>
      <c r="E23" s="13">
        <v>88.4</v>
      </c>
      <c r="F23" s="13">
        <v>137.6</v>
      </c>
      <c r="G23" s="13">
        <v>237.4</v>
      </c>
      <c r="H23" s="13">
        <v>21.2</v>
      </c>
      <c r="I23" s="13">
        <v>133.6</v>
      </c>
      <c r="J23" s="13">
        <v>157.80000000000001</v>
      </c>
      <c r="K23" s="13">
        <v>235</v>
      </c>
      <c r="L23" s="13">
        <v>510.3</v>
      </c>
      <c r="M23" s="13">
        <v>321.3</v>
      </c>
      <c r="N23" s="13">
        <v>173.3</v>
      </c>
    </row>
    <row r="24" spans="1:14">
      <c r="A24" s="10">
        <v>2013</v>
      </c>
      <c r="B24" s="11">
        <f>SUM(C24:N24)</f>
        <v>2127.1999999999998</v>
      </c>
      <c r="C24" s="13">
        <v>10.4</v>
      </c>
      <c r="D24" s="13">
        <v>91.8</v>
      </c>
      <c r="E24" s="13">
        <v>135.4</v>
      </c>
      <c r="F24" s="13">
        <v>33.5</v>
      </c>
      <c r="G24" s="13">
        <v>386.4</v>
      </c>
      <c r="H24" s="13">
        <v>84.3</v>
      </c>
      <c r="I24" s="13">
        <v>74.8</v>
      </c>
      <c r="J24" s="13">
        <v>248.6</v>
      </c>
      <c r="K24" s="13">
        <v>137.30000000000001</v>
      </c>
      <c r="L24" s="13">
        <v>307.8</v>
      </c>
      <c r="M24" s="13">
        <v>219.1</v>
      </c>
      <c r="N24" s="13">
        <v>397.8</v>
      </c>
    </row>
    <row r="25" spans="1:14">
      <c r="A25" s="10">
        <v>2014</v>
      </c>
      <c r="B25" s="11">
        <v>1982.2</v>
      </c>
      <c r="C25" s="13">
        <v>75.7</v>
      </c>
      <c r="D25" s="13">
        <v>64.7</v>
      </c>
      <c r="E25" s="13">
        <v>142</v>
      </c>
      <c r="F25" s="13">
        <v>62.2</v>
      </c>
      <c r="G25" s="13">
        <v>337.1</v>
      </c>
      <c r="H25" s="13">
        <v>95.6</v>
      </c>
      <c r="I25" s="13">
        <v>89.3</v>
      </c>
      <c r="J25" s="13">
        <v>213.7</v>
      </c>
      <c r="K25" s="13">
        <v>222.1</v>
      </c>
      <c r="L25" s="13">
        <v>98.5</v>
      </c>
      <c r="M25" s="13">
        <v>288.5</v>
      </c>
      <c r="N25" s="13">
        <v>292.8</v>
      </c>
    </row>
    <row r="26" spans="1:14">
      <c r="A26" s="10">
        <v>2015</v>
      </c>
      <c r="B26" s="11">
        <v>2458.9</v>
      </c>
      <c r="C26" s="13">
        <v>32.9</v>
      </c>
      <c r="D26" s="13">
        <v>42.6</v>
      </c>
      <c r="E26" s="13">
        <v>40.4</v>
      </c>
      <c r="F26" s="13">
        <v>115.4</v>
      </c>
      <c r="G26" s="13">
        <v>215</v>
      </c>
      <c r="H26" s="13">
        <v>60.7</v>
      </c>
      <c r="I26" s="13">
        <v>231</v>
      </c>
      <c r="J26" s="13">
        <v>405</v>
      </c>
      <c r="K26" s="13">
        <v>322.10000000000002</v>
      </c>
      <c r="L26" s="13">
        <v>461.4</v>
      </c>
      <c r="M26" s="13">
        <v>301.89999999999998</v>
      </c>
      <c r="N26" s="13">
        <v>230.5</v>
      </c>
    </row>
    <row r="27" spans="1:14">
      <c r="A27" s="10">
        <v>2016</v>
      </c>
      <c r="B27" s="11">
        <f>SUM(C27:N27)</f>
        <v>3013.8</v>
      </c>
      <c r="C27" s="13">
        <v>230.6</v>
      </c>
      <c r="D27" s="13">
        <v>201.3</v>
      </c>
      <c r="E27" s="13">
        <v>26.2</v>
      </c>
      <c r="F27" s="13">
        <v>317.60000000000002</v>
      </c>
      <c r="G27" s="13">
        <v>515.6</v>
      </c>
      <c r="H27" s="13">
        <v>47.7</v>
      </c>
      <c r="I27" s="13">
        <v>214.8</v>
      </c>
      <c r="J27" s="13">
        <v>390.5</v>
      </c>
      <c r="K27" s="13">
        <v>98.5</v>
      </c>
      <c r="L27" s="13">
        <v>392.7</v>
      </c>
      <c r="M27" s="13">
        <v>397.4</v>
      </c>
      <c r="N27" s="13">
        <v>180.9</v>
      </c>
    </row>
    <row r="28" spans="1:14">
      <c r="A28" s="10">
        <v>2017</v>
      </c>
      <c r="B28" s="11">
        <v>2132.5</v>
      </c>
      <c r="C28" s="13">
        <v>78</v>
      </c>
      <c r="D28" s="13">
        <v>31.5</v>
      </c>
      <c r="E28" s="13">
        <v>81.7</v>
      </c>
      <c r="F28" s="13">
        <v>26.2</v>
      </c>
      <c r="G28" s="13">
        <v>263.3</v>
      </c>
      <c r="H28" s="13">
        <v>76.900000000000006</v>
      </c>
      <c r="I28" s="13">
        <v>113</v>
      </c>
      <c r="J28" s="13">
        <v>132.1</v>
      </c>
      <c r="K28" s="13">
        <v>217</v>
      </c>
      <c r="L28" s="13">
        <v>101.2</v>
      </c>
      <c r="M28" s="13">
        <v>531.1</v>
      </c>
      <c r="N28" s="13">
        <v>480.5</v>
      </c>
    </row>
    <row r="29" spans="1:14">
      <c r="A29" s="10">
        <v>2018</v>
      </c>
      <c r="B29" s="11">
        <f>SUM(C29:N29)</f>
        <v>2576.9</v>
      </c>
      <c r="C29" s="13">
        <v>37.4</v>
      </c>
      <c r="D29" s="13">
        <v>213.9</v>
      </c>
      <c r="E29" s="13">
        <v>122.3</v>
      </c>
      <c r="F29" s="13">
        <v>275.60000000000002</v>
      </c>
      <c r="G29" s="13">
        <v>608.6</v>
      </c>
      <c r="H29" s="13">
        <v>136.5</v>
      </c>
      <c r="I29" s="13">
        <v>253.7</v>
      </c>
      <c r="J29" s="13">
        <v>34.299999999999997</v>
      </c>
      <c r="K29" s="13">
        <v>310</v>
      </c>
      <c r="L29" s="13">
        <v>250.9</v>
      </c>
      <c r="M29" s="13">
        <v>139.69999999999999</v>
      </c>
      <c r="N29" s="13">
        <v>194</v>
      </c>
    </row>
    <row r="30" spans="1:14">
      <c r="A30" s="10">
        <v>2019</v>
      </c>
      <c r="B30" s="11">
        <f>SUM(C30:N30)</f>
        <v>2564.2999999999997</v>
      </c>
      <c r="C30" s="13">
        <v>104.6</v>
      </c>
      <c r="D30" s="13">
        <v>204.6</v>
      </c>
      <c r="E30" s="13">
        <v>60.3</v>
      </c>
      <c r="F30" s="13">
        <v>100.7</v>
      </c>
      <c r="G30" s="13">
        <v>392.5</v>
      </c>
      <c r="H30" s="13">
        <v>159.4</v>
      </c>
      <c r="I30" s="13">
        <v>130.80000000000001</v>
      </c>
      <c r="J30" s="13">
        <v>134.30000000000001</v>
      </c>
      <c r="K30" s="13">
        <v>330.8</v>
      </c>
      <c r="L30" s="13">
        <v>152.80000000000001</v>
      </c>
      <c r="M30" s="13">
        <v>475.9</v>
      </c>
      <c r="N30" s="13">
        <v>317.60000000000002</v>
      </c>
    </row>
    <row r="31" spans="1:14">
      <c r="A31" s="10">
        <v>2020</v>
      </c>
      <c r="B31" s="11">
        <f>SUM(C31:N31)</f>
        <v>1914.4000000000003</v>
      </c>
      <c r="C31" s="13">
        <v>18</v>
      </c>
      <c r="D31" s="13">
        <v>123.4</v>
      </c>
      <c r="E31" s="13">
        <v>8.4</v>
      </c>
      <c r="F31" s="13">
        <v>240.3</v>
      </c>
      <c r="G31" s="13">
        <v>296.39999999999998</v>
      </c>
      <c r="H31" s="13">
        <v>92.7</v>
      </c>
      <c r="I31" s="13">
        <v>175.2</v>
      </c>
      <c r="J31" s="13">
        <v>113.7</v>
      </c>
      <c r="K31" s="13">
        <v>262</v>
      </c>
      <c r="L31" s="13">
        <v>240.9</v>
      </c>
      <c r="M31" s="13">
        <v>201.2</v>
      </c>
      <c r="N31" s="13">
        <v>142.19999999999999</v>
      </c>
    </row>
    <row r="32" spans="1:14">
      <c r="A32" s="10">
        <v>2021</v>
      </c>
      <c r="B32" s="11">
        <f>SUM(C32:N32)</f>
        <v>1727.5</v>
      </c>
      <c r="C32" s="13">
        <v>38.5</v>
      </c>
      <c r="D32" s="13">
        <v>29.9</v>
      </c>
      <c r="E32" s="13">
        <v>288.3</v>
      </c>
      <c r="F32" s="13">
        <v>20.7</v>
      </c>
      <c r="G32" s="13">
        <v>378</v>
      </c>
      <c r="H32" s="13">
        <v>64.2</v>
      </c>
      <c r="I32" s="13">
        <v>182.9</v>
      </c>
      <c r="J32" s="13">
        <v>122.6</v>
      </c>
      <c r="K32" s="13">
        <v>119.8</v>
      </c>
      <c r="L32" s="13">
        <v>181.9</v>
      </c>
      <c r="M32" s="13">
        <v>88.1</v>
      </c>
      <c r="N32" s="13">
        <v>212.6</v>
      </c>
    </row>
    <row r="33" spans="1:14">
      <c r="A33" s="10">
        <v>2022</v>
      </c>
      <c r="B33" s="11">
        <v>2056.8000000000002</v>
      </c>
      <c r="C33" s="13">
        <v>82.5</v>
      </c>
      <c r="D33" s="13">
        <v>6.5</v>
      </c>
      <c r="E33" s="13">
        <v>26.9</v>
      </c>
      <c r="F33" s="13">
        <v>18.5</v>
      </c>
      <c r="G33" s="13">
        <v>132.80000000000001</v>
      </c>
      <c r="H33" s="13">
        <v>72.099999999999994</v>
      </c>
      <c r="I33" s="13">
        <v>388</v>
      </c>
      <c r="J33" s="13">
        <v>284.8</v>
      </c>
      <c r="K33" s="13">
        <v>281.89999999999998</v>
      </c>
      <c r="L33" s="13">
        <v>352.8</v>
      </c>
      <c r="M33" s="13">
        <v>210.3</v>
      </c>
      <c r="N33" s="13">
        <v>199.7</v>
      </c>
    </row>
    <row r="34" spans="1:14">
      <c r="A34" s="10">
        <v>2023</v>
      </c>
      <c r="B34" s="11">
        <v>2369.1</v>
      </c>
      <c r="C34" s="14">
        <v>68.3</v>
      </c>
      <c r="D34" s="14">
        <v>19.5</v>
      </c>
      <c r="E34" s="14">
        <v>147.4</v>
      </c>
      <c r="F34" s="14">
        <v>99.3</v>
      </c>
      <c r="G34" s="14">
        <v>280.60000000000002</v>
      </c>
      <c r="H34" s="14">
        <v>119</v>
      </c>
      <c r="I34" s="14">
        <v>249.6</v>
      </c>
      <c r="J34" s="14">
        <v>144.80000000000001</v>
      </c>
      <c r="K34" s="14">
        <v>143.9</v>
      </c>
      <c r="L34" s="14">
        <v>236.8</v>
      </c>
      <c r="M34" s="14">
        <v>357.5</v>
      </c>
      <c r="N34" s="14">
        <v>502.4</v>
      </c>
    </row>
    <row r="35" spans="1:14">
      <c r="A35" s="10">
        <v>2024</v>
      </c>
      <c r="B35" s="11">
        <v>2681.5</v>
      </c>
      <c r="C35" s="14">
        <v>136</v>
      </c>
      <c r="D35" s="14">
        <v>375</v>
      </c>
      <c r="E35" s="14">
        <v>191.2</v>
      </c>
      <c r="F35" s="14">
        <v>308.5</v>
      </c>
      <c r="G35" s="14">
        <v>578.69999999999902</v>
      </c>
      <c r="H35" s="14">
        <v>45</v>
      </c>
      <c r="I35" s="14">
        <v>39.799999999999997</v>
      </c>
      <c r="J35" s="14">
        <v>237.2</v>
      </c>
      <c r="K35" s="14">
        <v>214.2</v>
      </c>
      <c r="L35" s="14">
        <v>191.1</v>
      </c>
      <c r="M35" s="14">
        <v>253.2</v>
      </c>
      <c r="N35" s="14">
        <v>111.6</v>
      </c>
    </row>
    <row r="36" spans="1:14">
      <c r="A36" s="15">
        <v>2025</v>
      </c>
      <c r="B36" s="16">
        <f>SUM(C36:N36)</f>
        <v>1979.6000000000001</v>
      </c>
      <c r="C36" s="17">
        <v>360.7</v>
      </c>
      <c r="D36" s="17">
        <v>138</v>
      </c>
      <c r="E36" s="17">
        <v>71.8</v>
      </c>
      <c r="F36" s="17">
        <v>280.8</v>
      </c>
      <c r="G36" s="17">
        <v>219.4</v>
      </c>
      <c r="H36" s="17">
        <v>56.4</v>
      </c>
      <c r="I36" s="17">
        <v>155</v>
      </c>
      <c r="J36" s="17">
        <v>69.5</v>
      </c>
      <c r="K36" s="17">
        <v>129.5</v>
      </c>
      <c r="L36" s="17">
        <v>212.5</v>
      </c>
      <c r="M36" s="17">
        <v>183.8</v>
      </c>
      <c r="N36" s="17">
        <v>102.2</v>
      </c>
    </row>
    <row r="37" spans="1:14">
      <c r="A37" s="18" t="s">
        <v>14</v>
      </c>
      <c r="B37" s="1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1:14">
      <c r="A38" s="21" t="s">
        <v>15</v>
      </c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1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</sheetData>
  <protectedRanges>
    <protectedRange password="CE8E" sqref="C39:N51 C75:N88 A96 A75:B95 A59 A74 A39:B58 O103:S103 A72 B73:S73 A109 B110:N110 B107" name="Range1"/>
    <protectedRange sqref="C52:N52" name="Range1_1_5"/>
    <protectedRange sqref="C89:N89" name="Range1_1_6"/>
    <protectedRange sqref="C53:N54" name="Range1_1_1_4"/>
    <protectedRange sqref="C90:N91" name="Range1_1_2_6"/>
    <protectedRange sqref="C55:N55" name="Range1_1_1_1"/>
    <protectedRange sqref="C92:N92" name="Range1_1_2_2"/>
    <protectedRange sqref="C56:N57" name="Range1_1_1_1_1"/>
    <protectedRange sqref="C93:N94" name="Range1_1_2_2_1"/>
    <protectedRange sqref="C58:N58" name="Range1_1_1_1_2"/>
    <protectedRange sqref="C95:N95" name="Range1_1_2_2_3"/>
    <protectedRange sqref="C96:N96" name="Range1_1_2_2_2"/>
    <protectedRange sqref="C59:N59 C74:N74" name="Range1_1_1_1_3"/>
    <protectedRange password="CE8E" sqref="A60" name="Range1_3_1"/>
    <protectedRange password="CE8E" sqref="A97 A99 A62 A65 A68 A71 A102 A105 A108" name="Range1_3_2"/>
    <protectedRange sqref="C60:N60" name="Range1_1_1_1_4"/>
    <protectedRange sqref="C97:N97" name="Range1_1_2_2_4"/>
    <protectedRange password="CE8E" sqref="A73 A110" name="Range1_2"/>
    <protectedRange password="CE8E" sqref="A61" name="Range1_3_4"/>
    <protectedRange password="CE8E" sqref="A98 A100 A63 A66 A69 A103 A106" name="Range1_3_5"/>
    <protectedRange sqref="C102:N102 C65:N65 C108:N108 C70:N71" name="Range1_1_2_1_5"/>
    <protectedRange sqref="C61:N64" name="Range1_1_1_1_5"/>
    <protectedRange password="CE8E" sqref="A101" name="Range1_3_6"/>
    <protectedRange password="CE8E" sqref="A64" name="Range1_3_7"/>
    <protectedRange password="CE8E" sqref="A107 A67 A70 A104" name="Range1_3_8"/>
    <protectedRange password="CE8E" sqref="B66:B70" name="Range1_5"/>
    <protectedRange sqref="C66:N66" name="Range1_1_1_1_1_1"/>
    <protectedRange sqref="C67:N67" name="Range1_1_1_1_1_2"/>
    <protectedRange sqref="C68:N68" name="Range1_1_1_1_1_3"/>
    <protectedRange sqref="C69:N69" name="Range1_1_1_1_1_5"/>
    <protectedRange password="CE8E" sqref="B103:B106" name="Range1_6"/>
    <protectedRange password="CE8E" sqref="C1:N14 A22 A1:B21 A36 B37:N37 B33" name="Range1_7"/>
    <protectedRange sqref="C15:N15" name="Range1_1_6_1"/>
    <protectedRange sqref="C16:N17" name="Range1_1_2_6_1"/>
    <protectedRange sqref="C18:N18" name="Range1_1_2_2_5"/>
    <protectedRange sqref="C19:N20" name="Range1_1_2_2_1_1"/>
    <protectedRange sqref="C21:N21" name="Range1_1_2_2_3_1"/>
    <protectedRange sqref="C22:N22" name="Range1_1_2_2_2_1"/>
    <protectedRange password="CE8E" sqref="A23 A25 A28 A31 A34" name="Range1_3_2_1"/>
    <protectedRange sqref="C23:N23" name="Range1_1_2_2_4_1"/>
    <protectedRange password="CE8E" sqref="A37" name="Range1_2_1"/>
    <protectedRange password="CE8E" sqref="A24 A26 A29 A32" name="Range1_3_5_1"/>
    <protectedRange sqref="C28:N28 C34:N35" name="Range1_1_2_1_5_1"/>
    <protectedRange password="CE8E" sqref="A27" name="Range1_3_6_1"/>
    <protectedRange password="CE8E" sqref="A33 A30" name="Range1_3_8_1"/>
    <protectedRange password="CE8E" sqref="B29:B32" name="Range1_6_1"/>
    <protectedRange password="CE8E" sqref="A35" name="Range1_5_1"/>
  </protectedRanges>
  <mergeCells count="1">
    <mergeCell ref="A1:N1"/>
  </mergeCells>
  <pageMargins left="0.7" right="0.7" top="0.75" bottom="0.75" header="0.3" footer="0.3"/>
  <pageSetup scale="65" orientation="portrait" r:id="rId1"/>
  <colBreaks count="1" manualBreakCount="1">
    <brk id="15" max="1048575" man="1"/>
  </colBreaks>
  <webPublishItems count="1">
    <webPublishItem id="23554" divId="1-Geo._23554" sourceType="sheet" destinationFile="C:\Users\F.shifaza\Desktop\Archive 2013\1.Geography\1.8,1.9,1.10.mht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1.10</vt:lpstr>
      <vt:lpstr>'1.10'!Print_Area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mahaarath</dc:creator>
  <cp:lastModifiedBy>Fathimath Shifaza</cp:lastModifiedBy>
  <cp:lastPrinted>2026-08-09T06:13:29Z</cp:lastPrinted>
  <dcterms:created xsi:type="dcterms:W3CDTF">2010-04-27T05:32:16Z</dcterms:created>
  <dcterms:modified xsi:type="dcterms:W3CDTF">2026-08-09T06:24:57Z</dcterms:modified>
</cp:coreProperties>
</file>