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6\Final\LAw &amp; order\"/>
    </mc:Choice>
  </mc:AlternateContent>
  <xr:revisionPtr revIDLastSave="0" documentId="13_ncr:1_{8866C11F-9703-4E37-A625-84B002561C7B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8.18" sheetId="17" r:id="rId1"/>
  </sheets>
  <definedNames>
    <definedName name="_xlnm.Print_Area" localSheetId="0">'8.18'!$A$1:$P$14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7" l="1"/>
  <c r="J6" i="17" l="1"/>
  <c r="K6" i="17"/>
  <c r="L6" i="17"/>
  <c r="M6" i="17"/>
  <c r="I6" i="17" l="1"/>
  <c r="H6" i="17" l="1"/>
  <c r="G6" i="17" l="1"/>
  <c r="F6" i="17"/>
  <c r="E6" i="17"/>
  <c r="D6" i="17"/>
  <c r="C6" i="17"/>
  <c r="B6" i="17"/>
</calcChain>
</file>

<file path=xl/sharedStrings.xml><?xml version="1.0" encoding="utf-8"?>
<sst xmlns="http://schemas.openxmlformats.org/spreadsheetml/2006/main" count="16" uniqueCount="16">
  <si>
    <t>Source: Maldives Police Service</t>
  </si>
  <si>
    <t>މަޢުލޫމާތު ދެއްވީ: މޯލްޑިވްސް ޕޮލިސް ސަރވިސް</t>
  </si>
  <si>
    <t>Male</t>
  </si>
  <si>
    <t>Female</t>
  </si>
  <si>
    <t>Details</t>
  </si>
  <si>
    <t>ތަފްސީލް</t>
  </si>
  <si>
    <t>Total police personnel</t>
  </si>
  <si>
    <t xml:space="preserve">ޖުމްލަ ފުލުހުންގެ އަދަދު </t>
  </si>
  <si>
    <t>ފިރިހެން</t>
  </si>
  <si>
    <t>އަންހެން</t>
  </si>
  <si>
    <t>ފުލުހުންނަށް ހިނގި ޚަރަދު (މިލިއަން ރުފިޔާ)</t>
  </si>
  <si>
    <t>`</t>
  </si>
  <si>
    <t xml:space="preserve">Total police expenditure  (million  MVR) </t>
  </si>
  <si>
    <t>TABLE 8.18: POLICE PERSONNEL BY SEX AND FINANCIAL RESOURCES, 2013 - 2025</t>
  </si>
  <si>
    <t>ތާވަލު 8.18: ފުލުހުންގެ ޚިދުމަތުގައި ތިބީ މީހުންގެ އަދަދު އަދި ހިނގި ޚަރަދު، 2013 - 2025</t>
  </si>
  <si>
    <t>Note: Recurrent expenditure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</si>
</sst>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0" formatCode="_(* #,##0_);_(* \(#,##0\);_(* &quot;-&quot;??_);_(@_)"/>
    <numFmt numFmtId="172" formatCode="0.00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Faruma"/>
      <family val="3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sz val="9"/>
      <color rgb="FF000000"/>
      <name val="Faruma"/>
      <family val="3"/>
    </font>
    <font>
      <b/>
      <sz val="11"/>
      <color theme="1"/>
      <name val="Faruma"/>
      <family val="3"/>
    </font>
    <font>
      <sz val="11"/>
      <name val="Calibri"/>
      <family val="2"/>
      <scheme val="minor"/>
    </font>
    <font>
      <sz val="11"/>
      <color theme="1"/>
      <name val="Faruma"/>
      <family val="3"/>
    </font>
    <font>
      <sz val="10"/>
      <color rgb="FF000000"/>
      <name val="Faruma"/>
      <family val="3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rgb="FF333333"/>
      <name val="Times New Roman"/>
      <family val="1"/>
    </font>
    <font>
      <b/>
      <sz val="15"/>
      <color theme="3"/>
      <name val="Arial Mäori"/>
      <family val="2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17" fillId="0" borderId="5" applyNumberFormat="0" applyFill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2" fontId="19" fillId="0" borderId="0"/>
    <xf numFmtId="1" fontId="20" fillId="0" borderId="6" applyNumberFormat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8" fillId="0" borderId="0"/>
    <xf numFmtId="40" fontId="18" fillId="0" borderId="0" applyFont="0" applyFill="0" applyBorder="0" applyAlignment="0" applyProtection="0"/>
    <xf numFmtId="0" fontId="18" fillId="0" borderId="0"/>
    <xf numFmtId="0" fontId="13" fillId="0" borderId="0"/>
    <xf numFmtId="1" fontId="20" fillId="0" borderId="6" applyNumberFormat="0"/>
    <xf numFmtId="0" fontId="1" fillId="0" borderId="0"/>
    <xf numFmtId="0" fontId="18" fillId="0" borderId="0"/>
    <xf numFmtId="0" fontId="5" fillId="0" borderId="0" applyFill="0" applyProtection="0"/>
    <xf numFmtId="1" fontId="20" fillId="0" borderId="6" applyNumberFormat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0" fontId="22" fillId="0" borderId="0"/>
    <xf numFmtId="0" fontId="21" fillId="0" borderId="0"/>
    <xf numFmtId="0" fontId="1" fillId="0" borderId="0"/>
    <xf numFmtId="0" fontId="18" fillId="0" borderId="0"/>
    <xf numFmtId="0" fontId="5" fillId="0" borderId="0" applyFill="0" applyProtection="0"/>
    <xf numFmtId="1" fontId="20" fillId="0" borderId="6" applyNumberFormat="0"/>
    <xf numFmtId="0" fontId="1" fillId="0" borderId="0"/>
    <xf numFmtId="0" fontId="13" fillId="0" borderId="0"/>
    <xf numFmtId="0" fontId="21" fillId="0" borderId="0"/>
    <xf numFmtId="0" fontId="22" fillId="0" borderId="0"/>
    <xf numFmtId="0" fontId="1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8" fillId="0" borderId="0" applyFont="0" applyFill="0" applyBorder="0" applyAlignment="0" applyProtection="0"/>
    <xf numFmtId="0" fontId="1" fillId="0" borderId="0"/>
    <xf numFmtId="0" fontId="23" fillId="0" borderId="0" applyBorder="0"/>
    <xf numFmtId="0" fontId="1" fillId="0" borderId="0"/>
    <xf numFmtId="4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 applyBorder="0"/>
    <xf numFmtId="0" fontId="1" fillId="0" borderId="0"/>
    <xf numFmtId="0" fontId="1" fillId="0" borderId="0"/>
    <xf numFmtId="1" fontId="20" fillId="0" borderId="6" applyNumberFormat="0"/>
    <xf numFmtId="1" fontId="20" fillId="0" borderId="6" applyNumberFormat="0"/>
    <xf numFmtId="1" fontId="20" fillId="0" borderId="6" applyNumberFormat="0"/>
    <xf numFmtId="1" fontId="20" fillId="0" borderId="6" applyNumberFormat="0"/>
    <xf numFmtId="0" fontId="24" fillId="0" borderId="0"/>
    <xf numFmtId="0" fontId="24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10" fillId="2" borderId="0" xfId="0" applyNumberFormat="1" applyFont="1" applyFill="1"/>
    <xf numFmtId="3" fontId="0" fillId="2" borderId="0" xfId="0" applyNumberFormat="1" applyFill="1"/>
    <xf numFmtId="164" fontId="11" fillId="2" borderId="0" xfId="0" applyNumberFormat="1" applyFont="1" applyFill="1"/>
    <xf numFmtId="0" fontId="2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 vertical="center"/>
    </xf>
    <xf numFmtId="170" fontId="14" fillId="2" borderId="0" xfId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164" fontId="14" fillId="2" borderId="0" xfId="0" applyNumberFormat="1" applyFont="1" applyFill="1"/>
    <xf numFmtId="0" fontId="15" fillId="2" borderId="0" xfId="0" applyFont="1" applyFill="1" applyAlignment="1">
      <alignment horizontal="left" vertical="center" indent="2"/>
    </xf>
    <xf numFmtId="170" fontId="10" fillId="2" borderId="0" xfId="1" applyNumberFormat="1" applyFont="1" applyFill="1" applyBorder="1" applyAlignment="1">
      <alignment horizontal="right" vertical="center"/>
    </xf>
    <xf numFmtId="0" fontId="12" fillId="2" borderId="3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center"/>
    </xf>
    <xf numFmtId="170" fontId="10" fillId="2" borderId="2" xfId="1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vertical="top"/>
    </xf>
    <xf numFmtId="164" fontId="3" fillId="2" borderId="0" xfId="0" applyNumberFormat="1" applyFont="1" applyFill="1" applyAlignment="1">
      <alignment vertical="center"/>
    </xf>
    <xf numFmtId="0" fontId="8" fillId="2" borderId="3" xfId="0" applyFont="1" applyFill="1" applyBorder="1" applyAlignment="1">
      <alignment vertical="center"/>
    </xf>
    <xf numFmtId="167" fontId="10" fillId="2" borderId="0" xfId="0" applyNumberFormat="1" applyFont="1" applyFill="1"/>
    <xf numFmtId="3" fontId="10" fillId="2" borderId="0" xfId="0" applyNumberFormat="1" applyFont="1" applyFill="1"/>
    <xf numFmtId="4" fontId="16" fillId="2" borderId="0" xfId="0" applyNumberFormat="1" applyFont="1" applyFill="1"/>
    <xf numFmtId="170" fontId="10" fillId="2" borderId="0" xfId="1" applyNumberFormat="1" applyFont="1" applyFill="1"/>
    <xf numFmtId="164" fontId="9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14" fillId="2" borderId="4" xfId="0" applyFont="1" applyFill="1" applyBorder="1" applyAlignment="1">
      <alignment horizontal="center" vertical="center"/>
    </xf>
    <xf numFmtId="164" fontId="25" fillId="2" borderId="0" xfId="0" applyNumberFormat="1" applyFont="1" applyFill="1" applyAlignment="1">
      <alignment vertic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336600"/>
      <color rgb="FFF9FFF3"/>
      <color rgb="FF003300"/>
      <color rgb="FF2F75B5"/>
      <color rgb="FFFF3399"/>
      <color rgb="FF9BC2E6"/>
      <color rgb="FF003399"/>
      <color rgb="FFEDF1F9"/>
      <color rgb="FFAEAAAA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3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hmed Niushad" id="{DBDE2DE8-5A1D-469D-9D4F-1519C36D303F}" userId="S::an_3296@police.gov.mv::1f543509-6153-4477-832c-70ea98389b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</sheetPr>
  <dimension ref="A1:Q20"/>
  <sheetViews>
    <sheetView tabSelected="1" zoomScaleNormal="100" workbookViewId="0">
      <selection activeCell="K19" sqref="K19"/>
    </sheetView>
  </sheetViews>
  <sheetFormatPr defaultColWidth="12.5703125" defaultRowHeight="15"/>
  <cols>
    <col min="1" max="1" width="40" style="3" customWidth="1"/>
    <col min="2" max="14" width="9" style="3" customWidth="1"/>
    <col min="15" max="15" width="28.140625" style="3" customWidth="1"/>
    <col min="16" max="16" width="12.7109375" style="3" customWidth="1"/>
    <col min="17" max="16384" width="12.5703125" style="3"/>
  </cols>
  <sheetData>
    <row r="1" spans="1:17" ht="21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5"/>
    </row>
    <row r="2" spans="1:17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" t="s">
        <v>11</v>
      </c>
    </row>
    <row r="4" spans="1:17">
      <c r="A4" s="25" t="s">
        <v>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7" t="s">
        <v>5</v>
      </c>
    </row>
    <row r="5" spans="1:17" ht="18.75" customHeight="1">
      <c r="A5" s="26"/>
      <c r="B5" s="1">
        <v>2013</v>
      </c>
      <c r="C5" s="1">
        <v>2014</v>
      </c>
      <c r="D5" s="1">
        <v>2015</v>
      </c>
      <c r="E5" s="1">
        <v>2016</v>
      </c>
      <c r="F5" s="1">
        <v>2017</v>
      </c>
      <c r="G5" s="1">
        <v>2018</v>
      </c>
      <c r="H5" s="1">
        <v>2019</v>
      </c>
      <c r="I5" s="1">
        <v>2020</v>
      </c>
      <c r="J5" s="1">
        <v>2021</v>
      </c>
      <c r="K5" s="1">
        <v>2022</v>
      </c>
      <c r="L5" s="1">
        <v>2023</v>
      </c>
      <c r="M5" s="1">
        <v>2024</v>
      </c>
      <c r="N5" s="1">
        <v>2025</v>
      </c>
      <c r="O5" s="28"/>
    </row>
    <row r="6" spans="1:17" s="10" customFormat="1" ht="18.75">
      <c r="A6" s="7" t="s">
        <v>6</v>
      </c>
      <c r="B6" s="8">
        <f>SUM(B7:B8)</f>
        <v>3003</v>
      </c>
      <c r="C6" s="8">
        <f>SUM(C7:C8)</f>
        <v>3214</v>
      </c>
      <c r="D6" s="8">
        <f t="shared" ref="D6:M6" si="0">SUM(D7:D8)</f>
        <v>3820</v>
      </c>
      <c r="E6" s="8">
        <f t="shared" si="0"/>
        <v>3799</v>
      </c>
      <c r="F6" s="8">
        <f t="shared" si="0"/>
        <v>4104</v>
      </c>
      <c r="G6" s="8">
        <f t="shared" si="0"/>
        <v>3522</v>
      </c>
      <c r="H6" s="8">
        <f t="shared" si="0"/>
        <v>4108</v>
      </c>
      <c r="I6" s="8">
        <f t="shared" si="0"/>
        <v>4409</v>
      </c>
      <c r="J6" s="8">
        <f t="shared" si="0"/>
        <v>4523</v>
      </c>
      <c r="K6" s="8">
        <f t="shared" si="0"/>
        <v>4867</v>
      </c>
      <c r="L6" s="8">
        <f t="shared" si="0"/>
        <v>5508</v>
      </c>
      <c r="M6" s="8">
        <f t="shared" si="0"/>
        <v>5975</v>
      </c>
      <c r="N6" s="8">
        <f>SUM(N7:N8)</f>
        <v>6224</v>
      </c>
      <c r="O6" s="9" t="s">
        <v>7</v>
      </c>
    </row>
    <row r="7" spans="1:17" ht="18.75">
      <c r="A7" s="11" t="s">
        <v>2</v>
      </c>
      <c r="B7" s="12">
        <v>2732</v>
      </c>
      <c r="C7" s="12">
        <v>2938</v>
      </c>
      <c r="D7" s="12">
        <v>3360</v>
      </c>
      <c r="E7" s="12">
        <v>3340</v>
      </c>
      <c r="F7" s="12">
        <v>3592</v>
      </c>
      <c r="G7" s="12">
        <v>3193</v>
      </c>
      <c r="H7" s="12">
        <v>3504</v>
      </c>
      <c r="I7" s="12">
        <v>3774</v>
      </c>
      <c r="J7" s="12">
        <v>3854</v>
      </c>
      <c r="K7" s="12">
        <v>4049</v>
      </c>
      <c r="L7" s="12">
        <v>4423</v>
      </c>
      <c r="M7" s="12">
        <v>4736</v>
      </c>
      <c r="N7" s="12">
        <v>4923</v>
      </c>
      <c r="O7" s="13" t="s">
        <v>8</v>
      </c>
    </row>
    <row r="8" spans="1:17" ht="18.75">
      <c r="A8" s="11" t="s">
        <v>3</v>
      </c>
      <c r="B8" s="12">
        <v>271</v>
      </c>
      <c r="C8" s="12">
        <v>276</v>
      </c>
      <c r="D8" s="12">
        <v>460</v>
      </c>
      <c r="E8" s="12">
        <v>459</v>
      </c>
      <c r="F8" s="12">
        <v>512</v>
      </c>
      <c r="G8" s="12">
        <v>329</v>
      </c>
      <c r="H8" s="12">
        <v>604</v>
      </c>
      <c r="I8" s="12">
        <v>635</v>
      </c>
      <c r="J8" s="12">
        <v>669</v>
      </c>
      <c r="K8" s="12">
        <v>818</v>
      </c>
      <c r="L8" s="12">
        <v>1085</v>
      </c>
      <c r="M8" s="12">
        <v>1239</v>
      </c>
      <c r="N8" s="12">
        <v>1301</v>
      </c>
      <c r="O8" s="13" t="s">
        <v>9</v>
      </c>
    </row>
    <row r="9" spans="1:17" ht="18.75">
      <c r="A9" s="14" t="s">
        <v>12</v>
      </c>
      <c r="B9" s="15">
        <v>902.77045583000006</v>
      </c>
      <c r="C9" s="15">
        <v>1049.5818967499999</v>
      </c>
      <c r="D9" s="15">
        <v>1062.9100000000001</v>
      </c>
      <c r="E9" s="15">
        <v>1384.31</v>
      </c>
      <c r="F9" s="15">
        <v>1262.8</v>
      </c>
      <c r="G9" s="15">
        <v>1397</v>
      </c>
      <c r="H9" s="15">
        <v>1424</v>
      </c>
      <c r="I9" s="15">
        <v>1400</v>
      </c>
      <c r="J9" s="15">
        <v>1626</v>
      </c>
      <c r="K9" s="15">
        <v>1782</v>
      </c>
      <c r="L9" s="15">
        <v>2089</v>
      </c>
      <c r="M9" s="15">
        <v>2548</v>
      </c>
      <c r="N9" s="15">
        <v>2888</v>
      </c>
      <c r="O9" s="16" t="s">
        <v>10</v>
      </c>
    </row>
    <row r="10" spans="1:17" s="17" customFormat="1" ht="17.25">
      <c r="A10" s="30" t="s">
        <v>15</v>
      </c>
      <c r="O10" s="18" t="s">
        <v>1</v>
      </c>
    </row>
    <row r="11" spans="1:17">
      <c r="A11" s="2" t="s">
        <v>0</v>
      </c>
    </row>
    <row r="13" spans="1:17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7" ht="15.75"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Q14" s="4"/>
    </row>
    <row r="15" spans="1:17">
      <c r="Q15" s="22"/>
    </row>
    <row r="16" spans="1:17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20" spans="7:7">
      <c r="G20" s="4"/>
    </row>
  </sheetData>
  <mergeCells count="5">
    <mergeCell ref="A1:O1"/>
    <mergeCell ref="A2:O2"/>
    <mergeCell ref="A4:A5"/>
    <mergeCell ref="O4:O5"/>
    <mergeCell ref="B4:N4"/>
  </mergeCells>
  <pageMargins left="0.7" right="0.7" top="0.75" bottom="0.75" header="0.3" footer="0.3"/>
  <pageSetup scale="45" orientation="portrait" r:id="rId1"/>
  <ignoredErrors>
    <ignoredError sqref="B6 C6:G6 H6:N6" formulaRange="1"/>
  </ignoredError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75c82633-bac2-4eeb-a472-e92fb7a90b9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8.18</vt:lpstr>
      <vt:lpstr>'8.18'!Print_Area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2026-06-29T03:30:54Z</cp:lastPrinted>
  <dcterms:created xsi:type="dcterms:W3CDTF">2019-06-30T04:22:49Z</dcterms:created>
  <dcterms:modified xsi:type="dcterms:W3CDTF">2026-06-29T03:31:03Z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