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12.Electricity &amp; Water\"/>
    </mc:Choice>
  </mc:AlternateContent>
  <xr:revisionPtr revIDLastSave="0" documentId="13_ncr:1_{FDE95153-C173-4198-ABBF-D5BAF459EB13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12.4" sheetId="39" r:id="rId1"/>
  </sheets>
  <definedNames>
    <definedName name="Male">#REF!</definedName>
    <definedName name="_xlnm.Print_Area" localSheetId="0">'12.4'!$A$1:$P$42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39" l="1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</calcChain>
</file>

<file path=xl/sharedStrings.xml><?xml version="1.0" encoding="utf-8"?>
<sst xmlns="http://schemas.openxmlformats.org/spreadsheetml/2006/main" count="91" uniqueCount="91">
  <si>
    <t>cnwt</t>
  </si>
  <si>
    <t>Total</t>
  </si>
  <si>
    <t>Source: State Electric Company Limited</t>
  </si>
  <si>
    <t>cDeTimil Inepcmok ckircTckeliacTETcs :ctWrwf ivcaedutWmUluAwm</t>
  </si>
  <si>
    <t>Locality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</si>
  <si>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</si>
  <si>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</si>
  <si>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</si>
  <si>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</si>
  <si>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</si>
  <si>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</si>
  <si>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</si>
  <si>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</si>
  <si>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</si>
  <si>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</si>
  <si>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</si>
  <si>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</si>
  <si>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Greater Male' Region</t>
  </si>
  <si>
    <t>K.Male'</t>
  </si>
  <si>
    <t>K.Vilimale'</t>
  </si>
  <si>
    <t>K.Hulhumale</t>
  </si>
  <si>
    <t>K.Thilafushi</t>
  </si>
  <si>
    <t>K.Gulhifalhu</t>
  </si>
  <si>
    <t>K.Kaashidhoo</t>
  </si>
  <si>
    <t>K.Gaafaru</t>
  </si>
  <si>
    <t>K.Dhiffushi</t>
  </si>
  <si>
    <t>K.Thulusdhoo</t>
  </si>
  <si>
    <t>K.Himmafushi</t>
  </si>
  <si>
    <t>K.Gulhi</t>
  </si>
  <si>
    <t>K.Maafushi</t>
  </si>
  <si>
    <t>K.Guraidhoo</t>
  </si>
  <si>
    <t>AA.Ukulhas</t>
  </si>
  <si>
    <t>AA.Mathiveri</t>
  </si>
  <si>
    <t>AA.Bodufolhudhoo</t>
  </si>
  <si>
    <t>AA.Feridhoo</t>
  </si>
  <si>
    <t>AA.Maalhos</t>
  </si>
  <si>
    <t>AA.Himandhoo</t>
  </si>
  <si>
    <t>AA.Rasdhoo</t>
  </si>
  <si>
    <t>AA.Thoddoo</t>
  </si>
  <si>
    <t>ADh.Omadhoo</t>
  </si>
  <si>
    <t>ADh.Kunburudhoo</t>
  </si>
  <si>
    <t>ADh.Dhigurah</t>
  </si>
  <si>
    <t>ADh.Fenfushi</t>
  </si>
  <si>
    <t>ADh.Hangnameedhoo</t>
  </si>
  <si>
    <t>ADh.Dhihdhoo</t>
  </si>
  <si>
    <t>ADh.Mandhoo</t>
  </si>
  <si>
    <t>ADh.Dhangethi</t>
  </si>
  <si>
    <t>V.Felidhoo</t>
  </si>
  <si>
    <t>V.Fulidhoo</t>
  </si>
  <si>
    <t>V.Thinadhoo</t>
  </si>
  <si>
    <t>V.Keyodhoo</t>
  </si>
  <si>
    <t>V.Rakeedhoo</t>
  </si>
  <si>
    <t>ކ. މާލެ</t>
  </si>
  <si>
    <t>ކ. ވިލިނގިލި</t>
  </si>
  <si>
    <t>ކ. ހުޅުމާލެ</t>
  </si>
  <si>
    <t>ކ. ތިލަފުށި</t>
  </si>
  <si>
    <t>ކ. ގުޅިފަޅު</t>
  </si>
  <si>
    <t>ކ. ކާށިދޫ</t>
  </si>
  <si>
    <t>ކ. ގާފަރު</t>
  </si>
  <si>
    <t>ކ. ދިއްފުށި</t>
  </si>
  <si>
    <t>ކ. ތުލުސްދޫ</t>
  </si>
  <si>
    <t>ކ. ހިންމަފުށި</t>
  </si>
  <si>
    <t>ކ. ގުޅި</t>
  </si>
  <si>
    <t>ކ. މާފުށި</t>
  </si>
  <si>
    <t>ކ. ގުރައިދޫ</t>
  </si>
  <si>
    <t>އއ.އުކުޅަސް</t>
  </si>
  <si>
    <t>އއ.މަތިވެރި</t>
  </si>
  <si>
    <t>އއ.ބޮޑުފުޅަދޫ</t>
  </si>
  <si>
    <t>އއ.ފެރިދޫ</t>
  </si>
  <si>
    <t>އއ.މާޅޮސް</t>
  </si>
  <si>
    <t>އއ.ހިމަންދޫ</t>
  </si>
  <si>
    <t>އއ.ރަސްދޫ</t>
  </si>
  <si>
    <t>އއ.ތޮއްޑޫ</t>
  </si>
  <si>
    <t>އދ.އޮމަދޫ</t>
  </si>
  <si>
    <t>އދ.ކުނބުރުދޫ</t>
  </si>
  <si>
    <t>އދ.ދިގުރަށް</t>
  </si>
  <si>
    <t>އދ.ފެންފުށި</t>
  </si>
  <si>
    <t>Adh.Mahibadhoo</t>
  </si>
  <si>
    <t>އދ.މަހިބަދޫ</t>
  </si>
  <si>
    <t>އދ.ހަންޏާމީދޫ</t>
  </si>
  <si>
    <t>އދ.ދިއްދޫ</t>
  </si>
  <si>
    <t>އދ.މަންދޫ</t>
  </si>
  <si>
    <t>އދ.ދަނގެތި</t>
  </si>
  <si>
    <t>ވ.ފެލިދޫ</t>
  </si>
  <si>
    <t>ވ.ފުލިދޫ</t>
  </si>
  <si>
    <t>ވ.ތިނަދޫ</t>
  </si>
  <si>
    <t>ވ.ކެޔޮދޫ</t>
  </si>
  <si>
    <t>ވ.ރަކީދޫ</t>
  </si>
  <si>
    <t>ތާވަލު 12.4: މާލެއާއި އަތޮޅުތަކުގައި ސަރުކާރުގެ ފަރާތުން ސަރުކާރުގެ ފަރާތުން އެކިމަސްމަހު ކަރަންޓް އުފެއްދުމަށްޓަކާ އަޑީތެޔޮ ބޭނުންކުރެވިފައިވާ މިންވަރު، 2024</t>
  </si>
  <si>
    <t>(In '000 litres)</t>
  </si>
  <si>
    <t>Table  12.4 :   MONTHLY CONSUMPTION OF LUBRICATION OIL FOR ELECTRICITY GENERATION IN SELECTED LOCALITIES BY PUBLIC SECTOR,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</si>
</sst>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_Faseyha"/>
    </font>
    <font>
      <sz val="9"/>
      <color theme="1"/>
      <name val="A_Faseyha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  <charset val="1"/>
    </font>
    <font>
      <b/>
      <sz val="9"/>
      <color theme="1"/>
      <name val="Calibri"/>
      <family val="2"/>
      <scheme val="minor"/>
    </font>
    <font>
      <b/>
      <sz val="12"/>
      <color theme="1"/>
      <name val="Faruma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Faruma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16" fillId="2" borderId="7" xfId="5" applyFont="1" applyFill="1" applyBorder="1" applyAlignment="1">
      <alignment vertical="center"/>
    </xf>
    <xf numFmtId="0" fontId="16" fillId="2" borderId="0" xfId="5" applyFont="1" applyFill="1" applyAlignment="1">
      <alignment vertical="center"/>
    </xf>
    <xf numFmtId="0" fontId="16" fillId="2" borderId="5" xfId="5" applyFont="1" applyFill="1" applyBorder="1" applyAlignment="1">
      <alignment vertical="center"/>
    </xf>
    <xf numFmtId="0" fontId="16" fillId="2" borderId="4" xfId="5" applyFont="1" applyFill="1" applyBorder="1" applyAlignment="1">
      <alignment vertical="center"/>
    </xf>
    <xf numFmtId="0" fontId="21" fillId="2" borderId="4" xfId="5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2" fontId="20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3" fillId="2" borderId="11" xfId="2" applyNumberFormat="1" applyFont="1" applyFill="1" applyBorder="1" applyAlignment="1" applyProtection="1">
      <alignment horizontal="right" vertical="center"/>
    </xf>
    <xf numFmtId="2" fontId="0" fillId="2" borderId="0" xfId="0" applyNumberFormat="1" applyFill="1" applyAlignment="1">
      <alignment horizontal="right" vertical="center"/>
    </xf>
    <xf numFmtId="2" fontId="0" fillId="2" borderId="0" xfId="0" applyNumberFormat="1" applyFill="1" applyAlignment="1">
      <alignment horizontal="center"/>
    </xf>
    <xf numFmtId="2" fontId="3" fillId="2" borderId="3" xfId="2" applyNumberFormat="1" applyFont="1" applyFill="1" applyBorder="1" applyAlignment="1" applyProtection="1">
      <alignment horizontal="right" vertical="center"/>
    </xf>
    <xf numFmtId="2" fontId="17" fillId="2" borderId="0" xfId="0" applyNumberFormat="1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right" vertical="center"/>
    </xf>
    <xf numFmtId="3" fontId="19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indent="2"/>
    </xf>
    <xf numFmtId="0" fontId="5" fillId="2" borderId="6" xfId="0" applyFont="1" applyFill="1" applyBorder="1" applyAlignment="1">
      <alignment horizontal="left" vertical="center" indent="1"/>
    </xf>
    <xf numFmtId="0" fontId="3" fillId="2" borderId="3" xfId="5" applyFont="1" applyFill="1" applyBorder="1" applyAlignment="1">
      <alignment vertical="center"/>
    </xf>
    <xf numFmtId="43" fontId="3" fillId="2" borderId="3" xfId="2" applyFont="1" applyFill="1" applyBorder="1" applyAlignment="1" applyProtection="1">
      <alignment horizontal="right" vertical="center"/>
    </xf>
    <xf numFmtId="43" fontId="3" fillId="2" borderId="11" xfId="2" applyFont="1" applyFill="1" applyBorder="1" applyAlignment="1" applyProtection="1">
      <alignment horizontal="right" vertical="center"/>
    </xf>
    <xf numFmtId="0" fontId="18" fillId="2" borderId="10" xfId="0" applyFont="1" applyFill="1" applyBorder="1" applyAlignment="1">
      <alignment horizontal="right" vertical="center"/>
    </xf>
    <xf numFmtId="0" fontId="12" fillId="2" borderId="2" xfId="5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right" vertical="center"/>
    </xf>
    <xf numFmtId="3" fontId="9" fillId="2" borderId="0" xfId="14" applyNumberFormat="1" applyFont="1" applyFill="1" applyBorder="1" applyAlignment="1">
      <alignment vertical="center"/>
    </xf>
    <xf numFmtId="3" fontId="9" fillId="2" borderId="1" xfId="14" applyNumberFormat="1" applyFont="1" applyFill="1" applyBorder="1" applyAlignment="1">
      <alignment vertical="center"/>
    </xf>
    <xf numFmtId="0" fontId="15" fillId="2" borderId="7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1" fillId="2" borderId="7" xfId="5" applyFont="1" applyFill="1" applyBorder="1" applyAlignment="1">
      <alignment horizontal="center" vertical="center"/>
    </xf>
    <xf numFmtId="0" fontId="11" fillId="2" borderId="9" xfId="5" applyFont="1" applyFill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4" fillId="2" borderId="8" xfId="5" applyFont="1" applyFill="1" applyBorder="1" applyAlignment="1">
      <alignment horizontal="center" vertical="center"/>
    </xf>
    <xf numFmtId="0" fontId="14" fillId="2" borderId="10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</cellXfs>
  <cellStyles count="15">
    <cellStyle name="Comma 2" xfId="1" xr:uid="{00000000-0005-0000-0000-000001000000}"/>
    <cellStyle name="Comma 2 2" xfId="2" xr:uid="{00000000-0005-0000-0000-000002000000}"/>
    <cellStyle name="Comma 3" xfId="9" xr:uid="{F5B4A224-1F62-4D26-BEF8-EC4E8130DEEE}"/>
    <cellStyle name="Comma 3 2" xfId="14" xr:uid="{846C9DD0-F9CD-4384-998C-A69E0D903163}"/>
    <cellStyle name="Comma 4" xfId="3" xr:uid="{00000000-0005-0000-0000-000003000000}"/>
    <cellStyle name="Comma 5" xfId="11" xr:uid="{ED1E87DD-C78B-473B-A4CE-AFDAE7CF7656}"/>
    <cellStyle name="Normal" xfId="0" builtinId="0"/>
    <cellStyle name="Normal 2" xfId="4" xr:uid="{00000000-0005-0000-0000-000005000000}"/>
    <cellStyle name="Normal 2 2" xfId="5" xr:uid="{00000000-0005-0000-0000-000006000000}"/>
    <cellStyle name="Normal 3" xfId="8" xr:uid="{F405DDE0-D1F1-478E-9D0E-047C915BEE51}"/>
    <cellStyle name="Normal 3 2" xfId="13" xr:uid="{7D38DCE9-A7EF-4CBF-AA34-CF9D3CA007AF}"/>
    <cellStyle name="Normal 4" xfId="6" xr:uid="{00000000-0005-0000-0000-000007000000}"/>
    <cellStyle name="Normal 4 2" xfId="10" xr:uid="{C0BBE1BE-4BC0-4737-BFDA-D8EF6C73CAA2}"/>
    <cellStyle name="Normal 4 3" xfId="12" xr:uid="{1AE76306-B639-4ACE-AAE8-8A0645E12B10}"/>
    <cellStyle name="Normal 5" xfId="7" xr:uid="{00000000-0005-0000-0000-000008000000}"/>
  </cellStyles>
  <dxfs count="0"/>
  <tableStyles count="0" defaultTableStyle="TableStyleMedium2" defaultPivotStyle="PivotStyleLight16"/>
  <colors>
    <mruColors>
      <color rgb="FF336600"/>
      <color rgb="FFF9FFF3"/>
      <color rgb="FFEAF4E4"/>
      <color rgb="FF2F75B5"/>
      <color rgb="FFFF3399"/>
      <color rgb="FF003300"/>
      <color rgb="FF9BC2E6"/>
      <color rgb="FF003399"/>
      <color rgb="FFEEEEEE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6EF88-4814-416D-A567-CF814B6780B3}">
  <sheetPr>
    <tabColor rgb="FF92D050"/>
  </sheetPr>
  <dimension ref="A1:GY42"/>
  <sheetViews>
    <sheetView tabSelected="1" zoomScaleNormal="100" workbookViewId="0">
      <selection activeCell="T36" sqref="T36"/>
    </sheetView>
  </sheetViews>
  <sheetFormatPr defaultColWidth="9.140625" defaultRowHeight="15"/>
  <cols>
    <col min="1" max="1" width="20.140625" style="2" customWidth="1"/>
    <col min="2" max="2" width="8.85546875" style="9" customWidth="1"/>
    <col min="3" max="3" width="9.42578125" style="14" customWidth="1"/>
    <col min="4" max="14" width="9.42578125" style="15" customWidth="1"/>
    <col min="15" max="15" width="16.85546875" style="10" customWidth="1"/>
    <col min="16" max="16" width="2.42578125" style="1" customWidth="1"/>
    <col min="17" max="16384" width="9.140625" style="1"/>
  </cols>
  <sheetData>
    <row r="1" spans="1:207">
      <c r="A1" s="3"/>
      <c r="B1" s="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"/>
    </row>
    <row r="2" spans="1:207" s="7" customFormat="1" ht="21.75">
      <c r="A2" s="36" t="s">
        <v>88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</row>
    <row r="3" spans="1:207" s="8" customFormat="1" ht="15.75">
      <c r="A3" s="39" t="s">
        <v>90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6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</row>
    <row r="4" spans="1:207" s="8" customFormat="1" ht="15.75">
      <c r="A4" s="42" t="s">
        <v>89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6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</row>
    <row r="5" spans="1:207" ht="15.75">
      <c r="A5" s="27" t="s">
        <v>4</v>
      </c>
      <c r="B5" s="28" t="s">
        <v>1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6" t="s">
        <v>15</v>
      </c>
      <c r="N5" s="16" t="s">
        <v>16</v>
      </c>
      <c r="O5" s="20" t="s">
        <v>0</v>
      </c>
    </row>
    <row r="6" spans="1:207" ht="15.75">
      <c r="A6" s="18" t="s">
        <v>17</v>
      </c>
      <c r="B6" s="2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24"/>
    </row>
    <row r="7" spans="1:207" ht="21">
      <c r="A7" s="25" t="s">
        <v>18</v>
      </c>
      <c r="B7" s="32">
        <f>SUM(C7:N7)</f>
        <v>218572</v>
      </c>
      <c r="C7" s="34">
        <v>13378</v>
      </c>
      <c r="D7" s="34">
        <v>14421</v>
      </c>
      <c r="E7" s="34">
        <v>19644</v>
      </c>
      <c r="F7" s="34">
        <v>16326</v>
      </c>
      <c r="G7" s="34">
        <v>17581</v>
      </c>
      <c r="H7" s="34">
        <v>19763</v>
      </c>
      <c r="I7" s="34">
        <v>17556</v>
      </c>
      <c r="J7" s="34">
        <v>25500</v>
      </c>
      <c r="K7" s="34">
        <v>20797</v>
      </c>
      <c r="L7" s="34">
        <v>22781</v>
      </c>
      <c r="M7" s="34">
        <v>15046</v>
      </c>
      <c r="N7" s="34">
        <v>15779</v>
      </c>
      <c r="O7" s="21" t="s">
        <v>52</v>
      </c>
    </row>
    <row r="8" spans="1:207" ht="21">
      <c r="A8" s="25" t="s">
        <v>19</v>
      </c>
      <c r="B8" s="32">
        <f>SUM(C8:N8)</f>
        <v>14366</v>
      </c>
      <c r="C8" s="34">
        <v>1420</v>
      </c>
      <c r="D8" s="34">
        <v>1440</v>
      </c>
      <c r="E8" s="34">
        <v>1135</v>
      </c>
      <c r="F8" s="34">
        <v>2935</v>
      </c>
      <c r="G8" s="34">
        <v>2588</v>
      </c>
      <c r="H8" s="34">
        <v>1565</v>
      </c>
      <c r="I8" s="34">
        <v>1325</v>
      </c>
      <c r="J8" s="34">
        <v>555</v>
      </c>
      <c r="K8" s="34">
        <v>320</v>
      </c>
      <c r="L8" s="34">
        <v>231</v>
      </c>
      <c r="M8" s="34">
        <v>502</v>
      </c>
      <c r="N8" s="34">
        <v>350</v>
      </c>
      <c r="O8" s="21" t="s">
        <v>53</v>
      </c>
    </row>
    <row r="9" spans="1:207" ht="21">
      <c r="A9" s="25" t="s">
        <v>20</v>
      </c>
      <c r="B9" s="32">
        <f>SUM(C9:N9)</f>
        <v>215163</v>
      </c>
      <c r="C9" s="34">
        <v>11178</v>
      </c>
      <c r="D9" s="34">
        <v>16200</v>
      </c>
      <c r="E9" s="34">
        <v>11286</v>
      </c>
      <c r="F9" s="34">
        <v>19711</v>
      </c>
      <c r="G9" s="34">
        <v>21978</v>
      </c>
      <c r="H9" s="34">
        <v>19903</v>
      </c>
      <c r="I9" s="34">
        <v>21085</v>
      </c>
      <c r="J9" s="34">
        <v>16822</v>
      </c>
      <c r="K9" s="34">
        <v>18722</v>
      </c>
      <c r="L9" s="34">
        <v>17919</v>
      </c>
      <c r="M9" s="34">
        <v>18417</v>
      </c>
      <c r="N9" s="34">
        <v>21942</v>
      </c>
      <c r="O9" s="21" t="s">
        <v>54</v>
      </c>
    </row>
    <row r="10" spans="1:207" ht="21">
      <c r="A10" s="25" t="s">
        <v>21</v>
      </c>
      <c r="B10" s="32">
        <f>SUM(C11:N11)</f>
        <v>1500.5</v>
      </c>
      <c r="C10" s="34">
        <v>529</v>
      </c>
      <c r="D10" s="34">
        <v>485</v>
      </c>
      <c r="E10" s="34">
        <v>660</v>
      </c>
      <c r="F10" s="34">
        <v>808</v>
      </c>
      <c r="G10" s="34">
        <v>832</v>
      </c>
      <c r="H10" s="34">
        <v>652</v>
      </c>
      <c r="I10" s="34">
        <v>848</v>
      </c>
      <c r="J10" s="34">
        <v>669</v>
      </c>
      <c r="K10" s="34">
        <v>806</v>
      </c>
      <c r="L10" s="34">
        <v>684</v>
      </c>
      <c r="M10" s="34">
        <v>553</v>
      </c>
      <c r="N10" s="34">
        <v>744</v>
      </c>
      <c r="O10" s="21" t="s">
        <v>55</v>
      </c>
    </row>
    <row r="11" spans="1:207" ht="21">
      <c r="A11" s="25" t="s">
        <v>22</v>
      </c>
      <c r="B11" s="32">
        <f>SUM(C12:N12)</f>
        <v>4559</v>
      </c>
      <c r="C11" s="34">
        <v>57</v>
      </c>
      <c r="D11" s="34">
        <v>78</v>
      </c>
      <c r="E11" s="34">
        <v>172</v>
      </c>
      <c r="F11" s="34">
        <v>56</v>
      </c>
      <c r="G11" s="34">
        <v>143</v>
      </c>
      <c r="H11" s="34">
        <v>81</v>
      </c>
      <c r="I11" s="34">
        <v>165</v>
      </c>
      <c r="J11" s="34">
        <v>150</v>
      </c>
      <c r="K11" s="34">
        <v>316</v>
      </c>
      <c r="L11" s="34">
        <v>159</v>
      </c>
      <c r="M11" s="34">
        <v>55</v>
      </c>
      <c r="N11" s="34">
        <v>68.5</v>
      </c>
      <c r="O11" s="21" t="s">
        <v>56</v>
      </c>
    </row>
    <row r="12" spans="1:207" ht="21">
      <c r="A12" s="19" t="s">
        <v>23</v>
      </c>
      <c r="B12" s="32">
        <f t="shared" ref="B12:B40" si="0">SUM(C12:N12)</f>
        <v>4559</v>
      </c>
      <c r="C12" s="34">
        <v>169</v>
      </c>
      <c r="D12" s="34">
        <v>514</v>
      </c>
      <c r="E12" s="34">
        <v>343</v>
      </c>
      <c r="F12" s="34">
        <v>264</v>
      </c>
      <c r="G12" s="34">
        <v>590</v>
      </c>
      <c r="H12" s="34">
        <v>464</v>
      </c>
      <c r="I12" s="34">
        <v>350</v>
      </c>
      <c r="J12" s="34">
        <v>390</v>
      </c>
      <c r="K12" s="34">
        <v>362</v>
      </c>
      <c r="L12" s="34">
        <v>358</v>
      </c>
      <c r="M12" s="34">
        <v>379</v>
      </c>
      <c r="N12" s="34">
        <v>376</v>
      </c>
      <c r="O12" s="21" t="s">
        <v>57</v>
      </c>
    </row>
    <row r="13" spans="1:207" ht="21">
      <c r="A13" s="19" t="s">
        <v>24</v>
      </c>
      <c r="B13" s="32">
        <f t="shared" si="0"/>
        <v>2116</v>
      </c>
      <c r="C13" s="34">
        <v>180</v>
      </c>
      <c r="D13" s="34">
        <v>257</v>
      </c>
      <c r="E13" s="34">
        <v>207</v>
      </c>
      <c r="F13" s="34">
        <v>215</v>
      </c>
      <c r="G13" s="34">
        <v>140</v>
      </c>
      <c r="H13" s="34">
        <v>182</v>
      </c>
      <c r="I13" s="34">
        <v>0</v>
      </c>
      <c r="J13" s="34">
        <v>184</v>
      </c>
      <c r="K13" s="34">
        <v>178</v>
      </c>
      <c r="L13" s="34">
        <v>215</v>
      </c>
      <c r="M13" s="34">
        <v>139</v>
      </c>
      <c r="N13" s="34">
        <v>219</v>
      </c>
      <c r="O13" s="21" t="s">
        <v>58</v>
      </c>
    </row>
    <row r="14" spans="1:207" ht="21">
      <c r="A14" s="19" t="s">
        <v>25</v>
      </c>
      <c r="B14" s="32">
        <f t="shared" si="0"/>
        <v>6739</v>
      </c>
      <c r="C14" s="34">
        <v>597</v>
      </c>
      <c r="D14" s="34">
        <v>316</v>
      </c>
      <c r="E14" s="34">
        <v>547</v>
      </c>
      <c r="F14" s="34">
        <v>656</v>
      </c>
      <c r="G14" s="34">
        <v>420</v>
      </c>
      <c r="H14" s="34">
        <v>978</v>
      </c>
      <c r="I14" s="34">
        <v>542</v>
      </c>
      <c r="J14" s="34">
        <v>370</v>
      </c>
      <c r="K14" s="34">
        <v>531</v>
      </c>
      <c r="L14" s="34">
        <v>414</v>
      </c>
      <c r="M14" s="34">
        <v>657</v>
      </c>
      <c r="N14" s="34">
        <v>711</v>
      </c>
      <c r="O14" s="21" t="s">
        <v>59</v>
      </c>
    </row>
    <row r="15" spans="1:207" ht="21">
      <c r="A15" s="19" t="s">
        <v>26</v>
      </c>
      <c r="B15" s="32">
        <f t="shared" si="0"/>
        <v>3764</v>
      </c>
      <c r="C15" s="34">
        <v>422</v>
      </c>
      <c r="D15" s="34">
        <v>42</v>
      </c>
      <c r="E15" s="34">
        <v>265</v>
      </c>
      <c r="F15" s="34">
        <v>456</v>
      </c>
      <c r="G15" s="34">
        <v>44</v>
      </c>
      <c r="H15" s="34">
        <v>317</v>
      </c>
      <c r="I15" s="34">
        <v>306</v>
      </c>
      <c r="J15" s="34">
        <v>496</v>
      </c>
      <c r="K15" s="34">
        <v>403</v>
      </c>
      <c r="L15" s="34">
        <v>330</v>
      </c>
      <c r="M15" s="34">
        <v>166</v>
      </c>
      <c r="N15" s="34">
        <v>517</v>
      </c>
      <c r="O15" s="21" t="s">
        <v>60</v>
      </c>
    </row>
    <row r="16" spans="1:207" ht="21">
      <c r="A16" s="19" t="s">
        <v>27</v>
      </c>
      <c r="B16" s="32">
        <f t="shared" si="0"/>
        <v>5268</v>
      </c>
      <c r="C16" s="34">
        <v>328</v>
      </c>
      <c r="D16" s="34">
        <v>135</v>
      </c>
      <c r="E16" s="34">
        <v>394</v>
      </c>
      <c r="F16" s="34">
        <v>529</v>
      </c>
      <c r="G16" s="34">
        <v>499</v>
      </c>
      <c r="H16" s="34">
        <v>652</v>
      </c>
      <c r="I16" s="34">
        <v>493</v>
      </c>
      <c r="J16" s="34">
        <v>369</v>
      </c>
      <c r="K16" s="34">
        <v>522</v>
      </c>
      <c r="L16" s="34">
        <v>488</v>
      </c>
      <c r="M16" s="34">
        <v>514</v>
      </c>
      <c r="N16" s="34">
        <v>345</v>
      </c>
      <c r="O16" s="21" t="s">
        <v>61</v>
      </c>
    </row>
    <row r="17" spans="1:15" ht="21">
      <c r="A17" s="19" t="s">
        <v>28</v>
      </c>
      <c r="B17" s="32">
        <f t="shared" si="0"/>
        <v>3386</v>
      </c>
      <c r="C17" s="34">
        <v>167</v>
      </c>
      <c r="D17" s="34">
        <v>326</v>
      </c>
      <c r="E17" s="34">
        <v>227</v>
      </c>
      <c r="F17" s="34">
        <v>272</v>
      </c>
      <c r="G17" s="34">
        <v>320</v>
      </c>
      <c r="H17" s="34">
        <v>363</v>
      </c>
      <c r="I17" s="34">
        <v>144</v>
      </c>
      <c r="J17" s="34">
        <v>388</v>
      </c>
      <c r="K17" s="34">
        <v>304</v>
      </c>
      <c r="L17" s="34">
        <v>315</v>
      </c>
      <c r="M17" s="34">
        <v>262</v>
      </c>
      <c r="N17" s="34">
        <v>298</v>
      </c>
      <c r="O17" s="21" t="s">
        <v>62</v>
      </c>
    </row>
    <row r="18" spans="1:15" ht="21">
      <c r="A18" s="19" t="s">
        <v>29</v>
      </c>
      <c r="B18" s="32">
        <f t="shared" si="0"/>
        <v>17789</v>
      </c>
      <c r="C18" s="34">
        <v>1262</v>
      </c>
      <c r="D18" s="34">
        <v>1665</v>
      </c>
      <c r="E18" s="34">
        <v>645</v>
      </c>
      <c r="F18" s="34">
        <v>1864</v>
      </c>
      <c r="G18" s="34">
        <v>2069</v>
      </c>
      <c r="H18" s="34">
        <v>1726</v>
      </c>
      <c r="I18" s="34">
        <v>1297</v>
      </c>
      <c r="J18" s="34">
        <v>1483</v>
      </c>
      <c r="K18" s="34">
        <v>1318</v>
      </c>
      <c r="L18" s="34">
        <v>1402</v>
      </c>
      <c r="M18" s="34">
        <v>1672</v>
      </c>
      <c r="N18" s="34">
        <v>1386</v>
      </c>
      <c r="O18" s="21" t="s">
        <v>63</v>
      </c>
    </row>
    <row r="19" spans="1:15" ht="21">
      <c r="A19" s="19" t="s">
        <v>30</v>
      </c>
      <c r="B19" s="32">
        <f t="shared" si="0"/>
        <v>5863.2</v>
      </c>
      <c r="C19" s="34">
        <v>407</v>
      </c>
      <c r="D19" s="34">
        <v>534</v>
      </c>
      <c r="E19" s="34">
        <v>394</v>
      </c>
      <c r="F19" s="34">
        <v>507</v>
      </c>
      <c r="G19" s="34">
        <v>507</v>
      </c>
      <c r="H19" s="34">
        <v>483.2</v>
      </c>
      <c r="I19" s="34">
        <v>355</v>
      </c>
      <c r="J19" s="34">
        <v>509</v>
      </c>
      <c r="K19" s="34">
        <v>514</v>
      </c>
      <c r="L19" s="34">
        <v>516</v>
      </c>
      <c r="M19" s="34">
        <v>634</v>
      </c>
      <c r="N19" s="34">
        <v>503</v>
      </c>
      <c r="O19" s="21" t="s">
        <v>64</v>
      </c>
    </row>
    <row r="20" spans="1:15" ht="21">
      <c r="A20" s="19" t="s">
        <v>31</v>
      </c>
      <c r="B20" s="32">
        <f t="shared" si="0"/>
        <v>4973</v>
      </c>
      <c r="C20" s="34">
        <v>164</v>
      </c>
      <c r="D20" s="34">
        <v>316</v>
      </c>
      <c r="E20" s="34">
        <v>367</v>
      </c>
      <c r="F20" s="34">
        <v>599</v>
      </c>
      <c r="G20" s="34">
        <v>362</v>
      </c>
      <c r="H20" s="34">
        <v>602</v>
      </c>
      <c r="I20" s="34">
        <v>427.5</v>
      </c>
      <c r="J20" s="34">
        <v>353</v>
      </c>
      <c r="K20" s="34">
        <v>359.5</v>
      </c>
      <c r="L20" s="34">
        <v>366</v>
      </c>
      <c r="M20" s="34">
        <v>466</v>
      </c>
      <c r="N20" s="34">
        <v>591</v>
      </c>
      <c r="O20" s="21" t="s">
        <v>65</v>
      </c>
    </row>
    <row r="21" spans="1:15" ht="21">
      <c r="A21" s="19" t="s">
        <v>32</v>
      </c>
      <c r="B21" s="32">
        <f t="shared" si="0"/>
        <v>2345.59</v>
      </c>
      <c r="C21" s="34">
        <v>176</v>
      </c>
      <c r="D21" s="34">
        <v>127</v>
      </c>
      <c r="E21" s="34">
        <v>180</v>
      </c>
      <c r="F21" s="34">
        <v>182.59</v>
      </c>
      <c r="G21" s="34">
        <v>182</v>
      </c>
      <c r="H21" s="34">
        <v>226</v>
      </c>
      <c r="I21" s="34">
        <v>212</v>
      </c>
      <c r="J21" s="34">
        <v>153</v>
      </c>
      <c r="K21" s="34">
        <v>163</v>
      </c>
      <c r="L21" s="34">
        <v>183</v>
      </c>
      <c r="M21" s="34">
        <v>158</v>
      </c>
      <c r="N21" s="34">
        <v>403</v>
      </c>
      <c r="O21" s="21" t="s">
        <v>66</v>
      </c>
    </row>
    <row r="22" spans="1:15" ht="21">
      <c r="A22" s="19" t="s">
        <v>33</v>
      </c>
      <c r="B22" s="32">
        <f t="shared" si="0"/>
        <v>1632</v>
      </c>
      <c r="C22" s="34">
        <v>178</v>
      </c>
      <c r="D22" s="34">
        <v>206</v>
      </c>
      <c r="E22" s="34">
        <v>120</v>
      </c>
      <c r="F22" s="34">
        <v>131</v>
      </c>
      <c r="G22" s="34">
        <v>92</v>
      </c>
      <c r="H22" s="34">
        <v>148</v>
      </c>
      <c r="I22" s="34">
        <v>86</v>
      </c>
      <c r="J22" s="34">
        <v>128</v>
      </c>
      <c r="K22" s="34">
        <v>142</v>
      </c>
      <c r="L22" s="34">
        <v>125</v>
      </c>
      <c r="M22" s="34">
        <v>123</v>
      </c>
      <c r="N22" s="34">
        <v>153</v>
      </c>
      <c r="O22" s="21" t="s">
        <v>67</v>
      </c>
    </row>
    <row r="23" spans="1:15" ht="21">
      <c r="A23" s="19" t="s">
        <v>34</v>
      </c>
      <c r="B23" s="32">
        <f t="shared" si="0"/>
        <v>1307</v>
      </c>
      <c r="C23" s="34">
        <v>119</v>
      </c>
      <c r="D23" s="34">
        <v>109</v>
      </c>
      <c r="E23" s="34">
        <v>151</v>
      </c>
      <c r="F23" s="34">
        <v>135</v>
      </c>
      <c r="G23" s="34">
        <v>115</v>
      </c>
      <c r="H23" s="34">
        <v>83</v>
      </c>
      <c r="I23" s="34">
        <v>82</v>
      </c>
      <c r="J23" s="34">
        <v>148</v>
      </c>
      <c r="K23" s="34">
        <v>105</v>
      </c>
      <c r="L23" s="34">
        <v>95</v>
      </c>
      <c r="M23" s="34">
        <v>95</v>
      </c>
      <c r="N23" s="34">
        <v>70</v>
      </c>
      <c r="O23" s="21" t="s">
        <v>68</v>
      </c>
    </row>
    <row r="24" spans="1:15" ht="21">
      <c r="A24" s="19" t="s">
        <v>35</v>
      </c>
      <c r="B24" s="32">
        <f t="shared" si="0"/>
        <v>1353.5</v>
      </c>
      <c r="C24" s="34">
        <v>113.5</v>
      </c>
      <c r="D24" s="34">
        <v>80.5</v>
      </c>
      <c r="E24" s="34">
        <v>147.5</v>
      </c>
      <c r="F24" s="34">
        <v>123.5</v>
      </c>
      <c r="G24" s="34">
        <v>83</v>
      </c>
      <c r="H24" s="34">
        <v>109</v>
      </c>
      <c r="I24" s="34">
        <v>148</v>
      </c>
      <c r="J24" s="34">
        <v>85</v>
      </c>
      <c r="K24" s="34">
        <v>81.5</v>
      </c>
      <c r="L24" s="34">
        <v>107</v>
      </c>
      <c r="M24" s="34">
        <v>162</v>
      </c>
      <c r="N24" s="34">
        <v>113</v>
      </c>
      <c r="O24" s="21" t="s">
        <v>69</v>
      </c>
    </row>
    <row r="25" spans="1:15" ht="21">
      <c r="A25" s="19" t="s">
        <v>36</v>
      </c>
      <c r="B25" s="32">
        <f t="shared" si="0"/>
        <v>1908.5</v>
      </c>
      <c r="C25" s="34">
        <v>173</v>
      </c>
      <c r="D25" s="34">
        <v>120</v>
      </c>
      <c r="E25" s="34">
        <v>170</v>
      </c>
      <c r="F25" s="34">
        <v>161</v>
      </c>
      <c r="G25" s="34">
        <v>167</v>
      </c>
      <c r="H25" s="34">
        <v>117.5</v>
      </c>
      <c r="I25" s="34">
        <v>191</v>
      </c>
      <c r="J25" s="34">
        <v>153.5</v>
      </c>
      <c r="K25" s="34">
        <v>179</v>
      </c>
      <c r="L25" s="34">
        <v>159</v>
      </c>
      <c r="M25" s="34">
        <v>157</v>
      </c>
      <c r="N25" s="34">
        <v>160.5</v>
      </c>
      <c r="O25" s="21" t="s">
        <v>70</v>
      </c>
    </row>
    <row r="26" spans="1:15" ht="21">
      <c r="A26" s="19" t="s">
        <v>37</v>
      </c>
      <c r="B26" s="32">
        <f t="shared" si="0"/>
        <v>4798</v>
      </c>
      <c r="C26" s="34">
        <v>461</v>
      </c>
      <c r="D26" s="34">
        <v>257</v>
      </c>
      <c r="E26" s="34">
        <v>407</v>
      </c>
      <c r="F26" s="34">
        <v>494</v>
      </c>
      <c r="G26" s="34">
        <v>414</v>
      </c>
      <c r="H26" s="34">
        <v>412</v>
      </c>
      <c r="I26" s="34">
        <v>383</v>
      </c>
      <c r="J26" s="34">
        <v>329</v>
      </c>
      <c r="K26" s="34">
        <v>467</v>
      </c>
      <c r="L26" s="34">
        <v>442</v>
      </c>
      <c r="M26" s="34">
        <v>344</v>
      </c>
      <c r="N26" s="34">
        <v>388</v>
      </c>
      <c r="O26" s="21" t="s">
        <v>71</v>
      </c>
    </row>
    <row r="27" spans="1:15" ht="21">
      <c r="A27" s="19" t="s">
        <v>38</v>
      </c>
      <c r="B27" s="32">
        <f t="shared" si="0"/>
        <v>8378</v>
      </c>
      <c r="C27" s="34">
        <v>565</v>
      </c>
      <c r="D27" s="34">
        <v>535</v>
      </c>
      <c r="E27" s="34">
        <v>764</v>
      </c>
      <c r="F27" s="34">
        <v>764</v>
      </c>
      <c r="G27" s="34">
        <v>575</v>
      </c>
      <c r="H27" s="34">
        <v>850</v>
      </c>
      <c r="I27" s="34">
        <v>580</v>
      </c>
      <c r="J27" s="34">
        <v>830</v>
      </c>
      <c r="K27" s="34">
        <v>620</v>
      </c>
      <c r="L27" s="34">
        <v>475</v>
      </c>
      <c r="M27" s="34">
        <v>795</v>
      </c>
      <c r="N27" s="34">
        <v>1025</v>
      </c>
      <c r="O27" s="21" t="s">
        <v>72</v>
      </c>
    </row>
    <row r="28" spans="1:15" ht="21">
      <c r="A28" s="19" t="s">
        <v>39</v>
      </c>
      <c r="B28" s="32">
        <f t="shared" si="0"/>
        <v>1958</v>
      </c>
      <c r="C28" s="34">
        <v>150</v>
      </c>
      <c r="D28" s="34">
        <v>268</v>
      </c>
      <c r="E28" s="34">
        <v>240</v>
      </c>
      <c r="F28" s="34">
        <v>110</v>
      </c>
      <c r="G28" s="34">
        <v>110</v>
      </c>
      <c r="H28" s="34">
        <v>165</v>
      </c>
      <c r="I28" s="34">
        <v>146</v>
      </c>
      <c r="J28" s="34">
        <v>172</v>
      </c>
      <c r="K28" s="34">
        <v>145</v>
      </c>
      <c r="L28" s="34">
        <v>227</v>
      </c>
      <c r="M28" s="34">
        <v>150</v>
      </c>
      <c r="N28" s="34">
        <v>75</v>
      </c>
      <c r="O28" s="21" t="s">
        <v>73</v>
      </c>
    </row>
    <row r="29" spans="1:15" ht="21">
      <c r="A29" s="19" t="s">
        <v>40</v>
      </c>
      <c r="B29" s="32">
        <f t="shared" si="0"/>
        <v>1168</v>
      </c>
      <c r="C29" s="34">
        <v>57</v>
      </c>
      <c r="D29" s="34">
        <v>104</v>
      </c>
      <c r="E29" s="34">
        <v>44</v>
      </c>
      <c r="F29" s="34">
        <v>105</v>
      </c>
      <c r="G29" s="34">
        <v>95</v>
      </c>
      <c r="H29" s="34">
        <v>117</v>
      </c>
      <c r="I29" s="34">
        <v>191</v>
      </c>
      <c r="J29" s="34">
        <v>127</v>
      </c>
      <c r="K29" s="34">
        <v>62</v>
      </c>
      <c r="L29" s="34">
        <v>122</v>
      </c>
      <c r="M29" s="34">
        <v>70</v>
      </c>
      <c r="N29" s="34">
        <v>74</v>
      </c>
      <c r="O29" s="21" t="s">
        <v>74</v>
      </c>
    </row>
    <row r="30" spans="1:15" ht="21">
      <c r="A30" s="19" t="s">
        <v>41</v>
      </c>
      <c r="B30" s="32">
        <f t="shared" si="0"/>
        <v>5619</v>
      </c>
      <c r="C30" s="34">
        <v>236</v>
      </c>
      <c r="D30" s="34">
        <v>372</v>
      </c>
      <c r="E30" s="34">
        <v>661</v>
      </c>
      <c r="F30" s="34">
        <v>532</v>
      </c>
      <c r="G30" s="34">
        <v>568</v>
      </c>
      <c r="H30" s="34">
        <v>386</v>
      </c>
      <c r="I30" s="34">
        <v>544</v>
      </c>
      <c r="J30" s="34">
        <v>488</v>
      </c>
      <c r="K30" s="34">
        <v>524</v>
      </c>
      <c r="L30" s="34">
        <v>431</v>
      </c>
      <c r="M30" s="34">
        <v>310</v>
      </c>
      <c r="N30" s="34">
        <v>567</v>
      </c>
      <c r="O30" s="21" t="s">
        <v>75</v>
      </c>
    </row>
    <row r="31" spans="1:15" ht="21">
      <c r="A31" s="19" t="s">
        <v>42</v>
      </c>
      <c r="B31" s="32">
        <f t="shared" si="0"/>
        <v>2169</v>
      </c>
      <c r="C31" s="34">
        <v>145</v>
      </c>
      <c r="D31" s="34">
        <v>146</v>
      </c>
      <c r="E31" s="34">
        <v>169</v>
      </c>
      <c r="F31" s="34">
        <v>162</v>
      </c>
      <c r="G31" s="34">
        <v>240</v>
      </c>
      <c r="H31" s="34">
        <v>119</v>
      </c>
      <c r="I31" s="34">
        <v>247</v>
      </c>
      <c r="J31" s="34">
        <v>133</v>
      </c>
      <c r="K31" s="34">
        <v>211</v>
      </c>
      <c r="L31" s="34">
        <v>153</v>
      </c>
      <c r="M31" s="34">
        <v>163</v>
      </c>
      <c r="N31" s="34">
        <v>281</v>
      </c>
      <c r="O31" s="21" t="s">
        <v>76</v>
      </c>
    </row>
    <row r="32" spans="1:15" ht="21">
      <c r="A32" s="19" t="s">
        <v>77</v>
      </c>
      <c r="B32" s="32">
        <f t="shared" si="0"/>
        <v>6224</v>
      </c>
      <c r="C32" s="34">
        <v>499</v>
      </c>
      <c r="D32" s="34">
        <v>508</v>
      </c>
      <c r="E32" s="34">
        <v>561</v>
      </c>
      <c r="F32" s="34">
        <v>699</v>
      </c>
      <c r="G32" s="34">
        <v>520</v>
      </c>
      <c r="H32" s="34">
        <v>672</v>
      </c>
      <c r="I32" s="34">
        <v>768</v>
      </c>
      <c r="J32" s="34">
        <v>392</v>
      </c>
      <c r="K32" s="34">
        <v>807</v>
      </c>
      <c r="L32" s="34">
        <v>0</v>
      </c>
      <c r="M32" s="34">
        <v>798</v>
      </c>
      <c r="N32" s="34">
        <v>0</v>
      </c>
      <c r="O32" s="21" t="s">
        <v>78</v>
      </c>
    </row>
    <row r="33" spans="1:15" ht="21">
      <c r="A33" s="19" t="s">
        <v>43</v>
      </c>
      <c r="B33" s="32">
        <f t="shared" si="0"/>
        <v>1713</v>
      </c>
      <c r="C33" s="34">
        <v>79.5</v>
      </c>
      <c r="D33" s="34">
        <v>152.5</v>
      </c>
      <c r="E33" s="34">
        <v>129</v>
      </c>
      <c r="F33" s="34">
        <v>170</v>
      </c>
      <c r="G33" s="34">
        <v>159</v>
      </c>
      <c r="H33" s="34">
        <v>127</v>
      </c>
      <c r="I33" s="34">
        <v>134</v>
      </c>
      <c r="J33" s="34">
        <v>151</v>
      </c>
      <c r="K33" s="34">
        <v>159.5</v>
      </c>
      <c r="L33" s="34">
        <v>131</v>
      </c>
      <c r="M33" s="34">
        <v>127</v>
      </c>
      <c r="N33" s="34">
        <v>193.5</v>
      </c>
      <c r="O33" s="21" t="s">
        <v>79</v>
      </c>
    </row>
    <row r="34" spans="1:15" ht="21">
      <c r="A34" s="19" t="s">
        <v>44</v>
      </c>
      <c r="B34" s="32">
        <f t="shared" si="0"/>
        <v>622</v>
      </c>
      <c r="C34" s="34">
        <v>65</v>
      </c>
      <c r="D34" s="34">
        <v>45</v>
      </c>
      <c r="E34" s="34">
        <v>22</v>
      </c>
      <c r="F34" s="34">
        <v>86</v>
      </c>
      <c r="G34" s="34">
        <v>0</v>
      </c>
      <c r="H34" s="34">
        <v>42</v>
      </c>
      <c r="I34" s="34">
        <v>83</v>
      </c>
      <c r="J34" s="34">
        <v>45</v>
      </c>
      <c r="K34" s="34">
        <v>61</v>
      </c>
      <c r="L34" s="34">
        <v>64</v>
      </c>
      <c r="M34" s="34">
        <v>22</v>
      </c>
      <c r="N34" s="34">
        <v>87</v>
      </c>
      <c r="O34" s="21" t="s">
        <v>80</v>
      </c>
    </row>
    <row r="35" spans="1:15" ht="21">
      <c r="A35" s="19" t="s">
        <v>45</v>
      </c>
      <c r="B35" s="32">
        <f t="shared" si="0"/>
        <v>1065</v>
      </c>
      <c r="C35" s="34">
        <v>109</v>
      </c>
      <c r="D35" s="34">
        <v>57</v>
      </c>
      <c r="E35" s="34">
        <v>82</v>
      </c>
      <c r="F35" s="34">
        <v>147</v>
      </c>
      <c r="G35" s="34">
        <v>72</v>
      </c>
      <c r="H35" s="34">
        <v>97</v>
      </c>
      <c r="I35" s="34">
        <v>77</v>
      </c>
      <c r="J35" s="34">
        <v>65</v>
      </c>
      <c r="K35" s="34">
        <v>75</v>
      </c>
      <c r="L35" s="34">
        <v>70</v>
      </c>
      <c r="M35" s="34">
        <v>120</v>
      </c>
      <c r="N35" s="34">
        <v>94</v>
      </c>
      <c r="O35" s="21" t="s">
        <v>81</v>
      </c>
    </row>
    <row r="36" spans="1:15" ht="21">
      <c r="A36" s="19" t="s">
        <v>46</v>
      </c>
      <c r="B36" s="32">
        <f t="shared" si="0"/>
        <v>3105</v>
      </c>
      <c r="C36" s="34">
        <v>252</v>
      </c>
      <c r="D36" s="34">
        <v>304</v>
      </c>
      <c r="E36" s="34">
        <v>290</v>
      </c>
      <c r="F36" s="34">
        <v>279</v>
      </c>
      <c r="G36" s="34">
        <v>239</v>
      </c>
      <c r="H36" s="34">
        <v>266</v>
      </c>
      <c r="I36" s="34">
        <v>384</v>
      </c>
      <c r="J36" s="34">
        <v>260</v>
      </c>
      <c r="K36" s="34">
        <v>258</v>
      </c>
      <c r="L36" s="34">
        <v>182</v>
      </c>
      <c r="M36" s="34">
        <v>230</v>
      </c>
      <c r="N36" s="34">
        <v>161</v>
      </c>
      <c r="O36" s="21" t="s">
        <v>82</v>
      </c>
    </row>
    <row r="37" spans="1:15" ht="21">
      <c r="A37" s="19" t="s">
        <v>47</v>
      </c>
      <c r="B37" s="32">
        <f t="shared" si="0"/>
        <v>1315</v>
      </c>
      <c r="C37" s="34">
        <v>80</v>
      </c>
      <c r="D37" s="34">
        <v>124</v>
      </c>
      <c r="E37" s="34">
        <v>121</v>
      </c>
      <c r="F37" s="34">
        <v>85</v>
      </c>
      <c r="G37" s="34">
        <v>121</v>
      </c>
      <c r="H37" s="34">
        <v>116</v>
      </c>
      <c r="I37" s="34">
        <v>121</v>
      </c>
      <c r="J37" s="34">
        <v>157</v>
      </c>
      <c r="K37" s="34">
        <v>78</v>
      </c>
      <c r="L37" s="34">
        <v>78</v>
      </c>
      <c r="M37" s="34">
        <v>121</v>
      </c>
      <c r="N37" s="34">
        <v>113</v>
      </c>
      <c r="O37" s="21" t="s">
        <v>83</v>
      </c>
    </row>
    <row r="38" spans="1:15" ht="21">
      <c r="A38" s="19" t="s">
        <v>48</v>
      </c>
      <c r="B38" s="32">
        <f t="shared" si="0"/>
        <v>2456.1999999999998</v>
      </c>
      <c r="C38" s="34">
        <v>202</v>
      </c>
      <c r="D38" s="34">
        <v>160</v>
      </c>
      <c r="E38" s="34">
        <v>208</v>
      </c>
      <c r="F38" s="34">
        <v>190</v>
      </c>
      <c r="G38" s="34">
        <v>237.1</v>
      </c>
      <c r="H38" s="34">
        <v>212.5</v>
      </c>
      <c r="I38" s="34">
        <v>193</v>
      </c>
      <c r="J38" s="34">
        <v>213</v>
      </c>
      <c r="K38" s="34">
        <v>210</v>
      </c>
      <c r="L38" s="34">
        <v>239.5</v>
      </c>
      <c r="M38" s="34">
        <v>181.7</v>
      </c>
      <c r="N38" s="34">
        <v>209.4</v>
      </c>
      <c r="O38" s="21" t="s">
        <v>84</v>
      </c>
    </row>
    <row r="39" spans="1:15" ht="21">
      <c r="A39" s="19" t="s">
        <v>49</v>
      </c>
      <c r="B39" s="32">
        <f t="shared" si="0"/>
        <v>2084</v>
      </c>
      <c r="C39" s="34">
        <v>150</v>
      </c>
      <c r="D39" s="34">
        <v>188</v>
      </c>
      <c r="E39" s="34">
        <v>125</v>
      </c>
      <c r="F39" s="34">
        <v>216</v>
      </c>
      <c r="G39" s="34">
        <v>150</v>
      </c>
      <c r="H39" s="34">
        <v>86</v>
      </c>
      <c r="I39" s="34">
        <v>181</v>
      </c>
      <c r="J39" s="34">
        <v>156</v>
      </c>
      <c r="K39" s="34">
        <v>150</v>
      </c>
      <c r="L39" s="34">
        <v>150</v>
      </c>
      <c r="M39" s="34">
        <v>320</v>
      </c>
      <c r="N39" s="34">
        <v>212</v>
      </c>
      <c r="O39" s="21" t="s">
        <v>85</v>
      </c>
    </row>
    <row r="40" spans="1:15" ht="21">
      <c r="A40" s="19" t="s">
        <v>50</v>
      </c>
      <c r="B40" s="32">
        <f t="shared" si="0"/>
        <v>2165</v>
      </c>
      <c r="C40" s="34">
        <v>167</v>
      </c>
      <c r="D40" s="34">
        <v>134</v>
      </c>
      <c r="E40" s="34">
        <v>218</v>
      </c>
      <c r="F40" s="34">
        <v>221</v>
      </c>
      <c r="G40" s="34">
        <v>128</v>
      </c>
      <c r="H40" s="34">
        <v>214</v>
      </c>
      <c r="I40" s="34">
        <v>200</v>
      </c>
      <c r="J40" s="34">
        <v>220</v>
      </c>
      <c r="K40" s="34">
        <v>140</v>
      </c>
      <c r="L40" s="34">
        <v>162</v>
      </c>
      <c r="M40" s="34">
        <v>184</v>
      </c>
      <c r="N40" s="34">
        <v>177</v>
      </c>
      <c r="O40" s="21" t="s">
        <v>86</v>
      </c>
    </row>
    <row r="41" spans="1:15" ht="21">
      <c r="A41" s="26" t="s">
        <v>51</v>
      </c>
      <c r="B41" s="33">
        <f>SUM(C40:N40)</f>
        <v>2165</v>
      </c>
      <c r="C41" s="35">
        <v>32</v>
      </c>
      <c r="D41" s="35">
        <v>12</v>
      </c>
      <c r="E41" s="35">
        <v>33</v>
      </c>
      <c r="F41" s="35">
        <v>32</v>
      </c>
      <c r="G41" s="35">
        <v>12</v>
      </c>
      <c r="H41" s="35">
        <v>31</v>
      </c>
      <c r="I41" s="35">
        <v>32</v>
      </c>
      <c r="J41" s="35">
        <v>1</v>
      </c>
      <c r="K41" s="35">
        <v>32</v>
      </c>
      <c r="L41" s="35">
        <v>33</v>
      </c>
      <c r="M41" s="35">
        <v>56</v>
      </c>
      <c r="N41" s="35">
        <v>31</v>
      </c>
      <c r="O41" s="30" t="s">
        <v>87</v>
      </c>
    </row>
    <row r="42" spans="1:15">
      <c r="A42" s="31" t="s">
        <v>2</v>
      </c>
      <c r="B42" s="2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7"/>
      <c r="O42" s="23" t="s">
        <v>3</v>
      </c>
    </row>
  </sheetData>
  <mergeCells count="3">
    <mergeCell ref="A2:O2"/>
    <mergeCell ref="A3:O3"/>
    <mergeCell ref="A4:O4"/>
  </mergeCells>
  <pageMargins left="0.7" right="0.7" top="0.75" bottom="0.75" header="0.3" footer="0.3"/>
  <pageSetup scale="56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12.4</vt:lpstr>
      <vt:lpstr>'12.4'!Print_Area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2026-06-11T11:30:27Z</cp:lastPrinted>
  <dcterms:created xsi:type="dcterms:W3CDTF">2019-05-21T05:57:00Z</dcterms:created>
  <dcterms:modified xsi:type="dcterms:W3CDTF">2026-06-11T11:30:35Z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