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fileserver\ST4\Dissemination\Publications\Statistical Year Book\YEARBOOK 2025\Final\6. HEALTH\"/>
    </mc:Choice>
  </mc:AlternateContent>
  <xr:revisionPtr revIDLastSave="0" documentId="13_ncr:1_{C0504FB3-8BE7-4F85-9DB3-73F3750E89C0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6.11" sheetId="11" r:id="rId1"/>
  </sheets>
  <definedNames>
    <definedName name="_xlnm.Print_Area" localSheetId="0">'6.11'!$A$1:$X$54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2" i="11" l="1"/>
  <c r="T12" i="11"/>
  <c r="U12" i="11"/>
  <c r="S9" i="11"/>
  <c r="T9" i="11"/>
  <c r="U9" i="11"/>
  <c r="T6" i="11" l="1"/>
  <c r="U6" i="11"/>
  <c r="R15" i="11" l="1"/>
  <c r="R12" i="11"/>
  <c r="R9" i="11"/>
  <c r="S6" i="11" l="1"/>
  <c r="R6" i="11" l="1"/>
  <c r="Q15" i="11" l="1"/>
  <c r="Q12" i="11"/>
  <c r="Q9" i="11"/>
  <c r="Q6" i="11"/>
</calcChain>
</file>

<file path=xl/sharedStrings.xml><?xml version="1.0" encoding="utf-8"?>
<sst xmlns="http://schemas.openxmlformats.org/spreadsheetml/2006/main" count="35" uniqueCount="30">
  <si>
    <t>Male'</t>
  </si>
  <si>
    <t>Male</t>
  </si>
  <si>
    <t>Female</t>
  </si>
  <si>
    <t>-</t>
  </si>
  <si>
    <t>Number of cases registered</t>
  </si>
  <si>
    <t>udwdwA egcniduk WviawfiverukIrcTcsijwr</t>
  </si>
  <si>
    <t>އަންހެން</t>
  </si>
  <si>
    <t>ފިރިހެން</t>
  </si>
  <si>
    <t>Total deaths</t>
  </si>
  <si>
    <t>wlcmuj ivurwm</t>
  </si>
  <si>
    <t xml:space="preserve">elWm     </t>
  </si>
  <si>
    <t>Atolls</t>
  </si>
  <si>
    <t xml:space="preserve">cawtuLotwa     </t>
  </si>
  <si>
    <t>Total New cases</t>
  </si>
  <si>
    <t>wlcmuj irukIrcTcsijwr cSwlwa</t>
  </si>
  <si>
    <t>Number of thalassaemics taking treatment</t>
  </si>
  <si>
    <t>udwdwA egcniduk WdcnegcnumwdOh Wvurwf</t>
  </si>
  <si>
    <t>At Maldivian Blood Services (MBS)</t>
  </si>
  <si>
    <t xml:space="preserve">cnurwTcnes WaimIswlet clwnwxen     </t>
  </si>
  <si>
    <t>In the islands</t>
  </si>
  <si>
    <t xml:space="preserve">cnuSwrcSwr     </t>
  </si>
  <si>
    <t>Source:  Maldivian Blood Services</t>
  </si>
  <si>
    <t xml:space="preserve">cswsivrWs cDwlcb cnwaiviDclOm :ctWrwfivcaed utWmUluAwm    </t>
  </si>
  <si>
    <t>Note</t>
  </si>
  <si>
    <t>Maldivian Blood Services was formed in December 2012 after Merging National Thalassaemia Centre (NTC) and National Blood Transfusion Services (NBTS)</t>
  </si>
  <si>
    <t>Maldivian Blood Services is the parental body of Thalassaemia and Other Heamoglobinopathies Centre (TOHC) and Central Blood Bank (CBB)</t>
  </si>
  <si>
    <t>Thalassaemia and Other Heamoglobinopathies Centre was formed under Thalassaemia Control Act ( 4 / 2012 ) which was retified by President on 10 May 2012</t>
  </si>
  <si>
    <t>By law a new register had to be formed and  maintained from 10 May 2012 onwards</t>
  </si>
  <si>
    <t xml:space="preserve"> Table 6.11 : REGISTERED THALASSAEMIA CASES IN MALE' AND ATOLLS, 2010- 2024</t>
  </si>
  <si>
    <t>2024 - 2010 ,cniduk WaimIselet WviawfiverukIrcTcsijwr cnukwtuLotwa iaWaelWM :6.11 ulwvWt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</si>
</sst>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General_)"/>
    <numFmt numFmtId="165" formatCode="0_);[Red]\(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Faruma"/>
    </font>
    <font>
      <b/>
      <sz val="12"/>
      <color theme="1"/>
      <name val="A_Faseyha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9"/>
      <color theme="1"/>
      <name val="Calibri"/>
      <family val="2"/>
      <scheme val="minor"/>
    </font>
    <font>
      <sz val="10"/>
      <name val="MS Sans Serif"/>
      <family val="2"/>
    </font>
    <font>
      <b/>
      <sz val="10"/>
      <color theme="1"/>
      <name val="A_Faseyha"/>
    </font>
    <font>
      <sz val="10"/>
      <color theme="1"/>
      <name val="Courier"/>
      <family val="3"/>
    </font>
    <font>
      <sz val="10"/>
      <color theme="1"/>
      <name val="A_Faseyha"/>
    </font>
    <font>
      <sz val="9"/>
      <color theme="1"/>
      <name val="A_Faseyha"/>
    </font>
    <font>
      <b/>
      <i/>
      <u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11" fillId="0" borderId="0"/>
    <xf numFmtId="164" fontId="11" fillId="0" borderId="0"/>
    <xf numFmtId="164" fontId="11" fillId="0" borderId="0"/>
    <xf numFmtId="40" fontId="13" fillId="0" borderId="0" applyFont="0" applyFill="0" applyBorder="0" applyAlignment="0" applyProtection="0"/>
    <xf numFmtId="164" fontId="11" fillId="0" borderId="0"/>
    <xf numFmtId="0" fontId="1" fillId="0" borderId="0"/>
    <xf numFmtId="0" fontId="10" fillId="0" borderId="0"/>
  </cellStyleXfs>
  <cellXfs count="45">
    <xf numFmtId="0" fontId="0" fillId="0" borderId="0" xfId="0"/>
    <xf numFmtId="0" fontId="0" fillId="2" borderId="0" xfId="0" applyFill="1"/>
    <xf numFmtId="0" fontId="12" fillId="2" borderId="0" xfId="0" applyFont="1" applyFill="1"/>
    <xf numFmtId="164" fontId="0" fillId="2" borderId="0" xfId="0" applyNumberFormat="1" applyFill="1"/>
    <xf numFmtId="164" fontId="9" fillId="2" borderId="0" xfId="3" applyFont="1" applyFill="1"/>
    <xf numFmtId="164" fontId="15" fillId="2" borderId="0" xfId="3" applyFont="1" applyFill="1"/>
    <xf numFmtId="164" fontId="4" fillId="2" borderId="3" xfId="3" applyFont="1" applyFill="1" applyBorder="1" applyAlignment="1">
      <alignment vertical="center"/>
    </xf>
    <xf numFmtId="164" fontId="5" fillId="2" borderId="3" xfId="3" applyFont="1" applyFill="1" applyBorder="1" applyAlignment="1">
      <alignment vertical="center"/>
    </xf>
    <xf numFmtId="164" fontId="5" fillId="2" borderId="3" xfId="3" applyFont="1" applyFill="1" applyBorder="1" applyAlignment="1">
      <alignment horizontal="right" vertical="center"/>
    </xf>
    <xf numFmtId="164" fontId="15" fillId="2" borderId="3" xfId="3" applyFont="1" applyFill="1" applyBorder="1"/>
    <xf numFmtId="164" fontId="2" fillId="2" borderId="0" xfId="3" applyFont="1" applyFill="1" applyAlignment="1">
      <alignment vertical="center"/>
    </xf>
    <xf numFmtId="164" fontId="5" fillId="2" borderId="0" xfId="3" applyFont="1" applyFill="1" applyAlignment="1">
      <alignment vertical="center"/>
    </xf>
    <xf numFmtId="164" fontId="2" fillId="2" borderId="0" xfId="3" applyFont="1" applyFill="1" applyAlignment="1">
      <alignment horizontal="right" vertical="center"/>
    </xf>
    <xf numFmtId="164" fontId="2" fillId="2" borderId="1" xfId="3" applyFont="1" applyFill="1" applyBorder="1" applyAlignment="1">
      <alignment horizontal="right" vertical="center"/>
    </xf>
    <xf numFmtId="164" fontId="2" fillId="2" borderId="1" xfId="4" applyFont="1" applyFill="1" applyBorder="1" applyAlignment="1">
      <alignment horizontal="right" vertical="center"/>
    </xf>
    <xf numFmtId="164" fontId="2" fillId="2" borderId="0" xfId="4" applyFont="1" applyFill="1" applyAlignment="1">
      <alignment horizontal="right" vertical="center"/>
    </xf>
    <xf numFmtId="164" fontId="14" fillId="2" borderId="0" xfId="3" applyFont="1" applyFill="1" applyAlignment="1">
      <alignment horizontal="right" vertical="center"/>
    </xf>
    <xf numFmtId="164" fontId="0" fillId="2" borderId="0" xfId="3" applyFont="1" applyFill="1" applyAlignment="1">
      <alignment vertical="center"/>
    </xf>
    <xf numFmtId="164" fontId="0" fillId="2" borderId="0" xfId="3" applyFont="1" applyFill="1" applyAlignment="1">
      <alignment horizontal="right" vertical="center"/>
    </xf>
    <xf numFmtId="164" fontId="0" fillId="2" borderId="0" xfId="4" applyFont="1" applyFill="1" applyAlignment="1">
      <alignment horizontal="right" vertical="center"/>
    </xf>
    <xf numFmtId="164" fontId="6" fillId="2" borderId="0" xfId="3" applyFont="1" applyFill="1" applyAlignment="1">
      <alignment horizontal="right" vertical="center" indent="2"/>
    </xf>
    <xf numFmtId="164" fontId="4" fillId="2" borderId="0" xfId="3" applyFont="1" applyFill="1" applyAlignment="1">
      <alignment vertical="center"/>
    </xf>
    <xf numFmtId="165" fontId="4" fillId="2" borderId="0" xfId="1" applyNumberFormat="1" applyFont="1" applyFill="1" applyBorder="1" applyAlignment="1">
      <alignment horizontal="right" vertical="center"/>
    </xf>
    <xf numFmtId="164" fontId="16" fillId="2" borderId="0" xfId="3" applyFont="1" applyFill="1" applyAlignment="1">
      <alignment horizontal="right" vertical="center"/>
    </xf>
    <xf numFmtId="164" fontId="0" fillId="2" borderId="0" xfId="3" applyFont="1" applyFill="1"/>
    <xf numFmtId="164" fontId="0" fillId="2" borderId="2" xfId="3" applyFont="1" applyFill="1" applyBorder="1"/>
    <xf numFmtId="164" fontId="0" fillId="2" borderId="2" xfId="3" applyFont="1" applyFill="1" applyBorder="1" applyAlignment="1">
      <alignment vertical="center"/>
    </xf>
    <xf numFmtId="164" fontId="4" fillId="2" borderId="2" xfId="3" applyFont="1" applyFill="1" applyBorder="1" applyAlignment="1">
      <alignment vertical="center"/>
    </xf>
    <xf numFmtId="164" fontId="0" fillId="2" borderId="2" xfId="3" applyFont="1" applyFill="1" applyBorder="1" applyAlignment="1">
      <alignment horizontal="right" vertical="center"/>
    </xf>
    <xf numFmtId="164" fontId="0" fillId="2" borderId="2" xfId="4" applyFont="1" applyFill="1" applyBorder="1" applyAlignment="1">
      <alignment horizontal="right" vertical="center"/>
    </xf>
    <xf numFmtId="164" fontId="16" fillId="2" borderId="2" xfId="3" applyFont="1" applyFill="1" applyBorder="1" applyAlignment="1">
      <alignment horizontal="right" vertical="center"/>
    </xf>
    <xf numFmtId="164" fontId="3" fillId="2" borderId="0" xfId="3" applyFont="1" applyFill="1" applyAlignment="1">
      <alignment horizontal="left" vertical="center"/>
    </xf>
    <xf numFmtId="164" fontId="12" fillId="2" borderId="0" xfId="3" applyFont="1" applyFill="1"/>
    <xf numFmtId="164" fontId="8" fillId="2" borderId="0" xfId="3" applyFont="1" applyFill="1"/>
    <xf numFmtId="164" fontId="18" fillId="2" borderId="0" xfId="3" applyFont="1" applyFill="1" applyAlignment="1">
      <alignment horizontal="left" vertical="center"/>
    </xf>
    <xf numFmtId="164" fontId="3" fillId="2" borderId="0" xfId="3" applyFont="1" applyFill="1"/>
    <xf numFmtId="164" fontId="7" fillId="2" borderId="0" xfId="3" applyFont="1" applyFill="1" applyAlignment="1">
      <alignment horizontal="center" vertical="center"/>
    </xf>
    <xf numFmtId="164" fontId="2" fillId="2" borderId="0" xfId="3" applyFont="1" applyFill="1" applyAlignment="1">
      <alignment horizontal="center" vertical="center"/>
    </xf>
    <xf numFmtId="164" fontId="17" fillId="2" borderId="4" xfId="3" applyFont="1" applyFill="1" applyBorder="1" applyAlignment="1">
      <alignment horizontal="right" vertical="center" indent="2"/>
    </xf>
    <xf numFmtId="164" fontId="5" fillId="2" borderId="3" xfId="3" applyFont="1" applyFill="1" applyBorder="1" applyAlignment="1">
      <alignment horizontal="right" vertical="center"/>
    </xf>
    <xf numFmtId="164" fontId="2" fillId="2" borderId="0" xfId="3" applyFont="1" applyFill="1" applyAlignment="1">
      <alignment horizontal="right" vertical="center"/>
    </xf>
    <xf numFmtId="164" fontId="2" fillId="2" borderId="0" xfId="4" applyFont="1" applyFill="1" applyAlignment="1">
      <alignment horizontal="right" vertical="center"/>
    </xf>
    <xf numFmtId="164" fontId="0" fillId="2" borderId="0" xfId="4" applyFont="1" applyFill="1" applyAlignment="1">
      <alignment horizontal="right" vertical="center"/>
    </xf>
    <xf numFmtId="165" fontId="4" fillId="2" borderId="0" xfId="1" applyNumberFormat="1" applyFont="1" applyFill="1" applyBorder="1" applyAlignment="1">
      <alignment horizontal="right" vertical="center"/>
    </xf>
    <xf numFmtId="164" fontId="0" fillId="2" borderId="2" xfId="4" applyFont="1" applyFill="1" applyBorder="1" applyAlignment="1">
      <alignment horizontal="right" vertical="center"/>
    </xf>
  </cellXfs>
  <cellStyles count="10">
    <cellStyle name="1" xfId="9" xr:uid="{00000000-0005-0000-0000-000000000000}"/>
    <cellStyle name="Comma" xfId="1" builtinId="3"/>
    <cellStyle name="Comma 3" xfId="6" xr:uid="{00000000-0005-0000-0000-000002000000}"/>
    <cellStyle name="Normal" xfId="0" builtinId="0"/>
    <cellStyle name="Normal 14" xfId="3" xr:uid="{00000000-0005-0000-0000-000004000000}"/>
    <cellStyle name="Normal 15" xfId="5" xr:uid="{00000000-0005-0000-0000-000005000000}"/>
    <cellStyle name="Normal 17" xfId="8" xr:uid="{00000000-0005-0000-0000-000006000000}"/>
    <cellStyle name="Normal 2" xfId="2" xr:uid="{00000000-0005-0000-0000-000007000000}"/>
    <cellStyle name="Normal 3" xfId="4" xr:uid="{00000000-0005-0000-0000-000008000000}"/>
    <cellStyle name="Normal 9" xfId="7" xr:uid="{00000000-0005-0000-0000-000009000000}"/>
  </cellStyles>
  <dxfs count="0"/>
  <tableStyles count="0" defaultTableStyle="TableStyleMedium2" defaultPivotStyle="PivotStyleLight16"/>
  <colors>
    <mruColors>
      <color rgb="FF33CCCC"/>
      <color rgb="FFC4F2F1"/>
      <color rgb="FF249390"/>
      <color rgb="FF196563"/>
      <color rgb="FFEAFAFA"/>
      <color rgb="FFDAF7F6"/>
      <color rgb="FFFF9900"/>
      <color rgb="FF996633"/>
      <color rgb="FFECD9C6"/>
      <color rgb="FFE1C2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Consolas" pitchFamily="49" charset="0"/>
                <a:cs typeface="Consolas" pitchFamily="49" charset="0"/>
              </a:defRPr>
            </a:pPr>
            <a:r>
              <a:rPr lang="en-US" sz="1000">
                <a:latin typeface="Consolas" pitchFamily="49" charset="0"/>
                <a:cs typeface="Consolas" pitchFamily="49" charset="0"/>
              </a:rPr>
              <a:t>Figure 6.11: Number of registered thalassaemic</a:t>
            </a:r>
            <a:r>
              <a:rPr lang="en-US" sz="1000" baseline="0">
                <a:latin typeface="Consolas" pitchFamily="49" charset="0"/>
                <a:cs typeface="Consolas" pitchFamily="49" charset="0"/>
              </a:rPr>
              <a:t> patients by sex, 2010 - 2024</a:t>
            </a:r>
            <a:endParaRPr lang="en-US" sz="1000">
              <a:latin typeface="Consolas" pitchFamily="49" charset="0"/>
              <a:cs typeface="Consolas" pitchFamily="49" charset="0"/>
            </a:endParaRPr>
          </a:p>
        </c:rich>
      </c:tx>
      <c:layout>
        <c:manualLayout>
          <c:xMode val="edge"/>
          <c:yMode val="edge"/>
          <c:x val="0.2299505796977358"/>
          <c:y val="6.899454427939612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235048543325803E-2"/>
          <c:y val="0.19480351414406533"/>
          <c:w val="0.89757399440619134"/>
          <c:h val="0.689216608340624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'6.11'!$B$7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'6.11'!$I$5:$W$5</c:f>
              <c:numCache>
                <c:formatCode>General_)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'6.11'!$I$7:$W$7</c:f>
              <c:numCache>
                <c:formatCode>General_)</c:formatCode>
                <c:ptCount val="15"/>
                <c:pt idx="0">
                  <c:v>363</c:v>
                </c:pt>
                <c:pt idx="1">
                  <c:v>378</c:v>
                </c:pt>
                <c:pt idx="2">
                  <c:v>392</c:v>
                </c:pt>
                <c:pt idx="3">
                  <c:v>399</c:v>
                </c:pt>
                <c:pt idx="4">
                  <c:v>417</c:v>
                </c:pt>
                <c:pt idx="5">
                  <c:v>425</c:v>
                </c:pt>
                <c:pt idx="6">
                  <c:v>431</c:v>
                </c:pt>
                <c:pt idx="7">
                  <c:v>436</c:v>
                </c:pt>
                <c:pt idx="8">
                  <c:v>448</c:v>
                </c:pt>
                <c:pt idx="9">
                  <c:v>440</c:v>
                </c:pt>
                <c:pt idx="10">
                  <c:v>445</c:v>
                </c:pt>
                <c:pt idx="11">
                  <c:v>453</c:v>
                </c:pt>
                <c:pt idx="12">
                  <c:v>461</c:v>
                </c:pt>
                <c:pt idx="13">
                  <c:v>465</c:v>
                </c:pt>
                <c:pt idx="14">
                  <c:v>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67-4516-8E70-8EF90169A6C9}"/>
            </c:ext>
          </c:extLst>
        </c:ser>
        <c:ser>
          <c:idx val="1"/>
          <c:order val="1"/>
          <c:tx>
            <c:strRef>
              <c:f>'6.11'!$B$8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33CCCC"/>
            </a:solidFill>
          </c:spPr>
          <c:invertIfNegative val="0"/>
          <c:cat>
            <c:numRef>
              <c:f>'6.11'!$I$5:$W$5</c:f>
              <c:numCache>
                <c:formatCode>General_)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'6.11'!$I$8:$W$8</c:f>
              <c:numCache>
                <c:formatCode>General_)</c:formatCode>
                <c:ptCount val="15"/>
                <c:pt idx="0">
                  <c:v>349</c:v>
                </c:pt>
                <c:pt idx="1">
                  <c:v>365</c:v>
                </c:pt>
                <c:pt idx="2">
                  <c:v>377</c:v>
                </c:pt>
                <c:pt idx="3">
                  <c:v>388</c:v>
                </c:pt>
                <c:pt idx="4">
                  <c:v>397</c:v>
                </c:pt>
                <c:pt idx="5">
                  <c:v>411</c:v>
                </c:pt>
                <c:pt idx="6">
                  <c:v>419</c:v>
                </c:pt>
                <c:pt idx="7">
                  <c:v>425</c:v>
                </c:pt>
                <c:pt idx="8">
                  <c:v>432</c:v>
                </c:pt>
                <c:pt idx="9">
                  <c:v>451</c:v>
                </c:pt>
                <c:pt idx="10">
                  <c:v>452</c:v>
                </c:pt>
                <c:pt idx="11">
                  <c:v>465</c:v>
                </c:pt>
                <c:pt idx="12">
                  <c:v>475</c:v>
                </c:pt>
                <c:pt idx="13">
                  <c:v>479</c:v>
                </c:pt>
                <c:pt idx="14">
                  <c:v>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67-4516-8E70-8EF90169A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888800"/>
        <c:axId val="133892720"/>
      </c:barChart>
      <c:catAx>
        <c:axId val="133888800"/>
        <c:scaling>
          <c:orientation val="minMax"/>
        </c:scaling>
        <c:delete val="0"/>
        <c:axPos val="b"/>
        <c:numFmt formatCode="General_)" sourceLinked="1"/>
        <c:majorTickMark val="none"/>
        <c:minorTickMark val="none"/>
        <c:tickLblPos val="nextTo"/>
        <c:crossAx val="133892720"/>
        <c:crosses val="autoZero"/>
        <c:auto val="1"/>
        <c:lblAlgn val="ctr"/>
        <c:lblOffset val="100"/>
        <c:noMultiLvlLbl val="0"/>
      </c:catAx>
      <c:valAx>
        <c:axId val="133892720"/>
        <c:scaling>
          <c:orientation val="minMax"/>
        </c:scaling>
        <c:delete val="0"/>
        <c:axPos val="l"/>
        <c:majorGridlines>
          <c:spPr>
            <a:ln>
              <a:solidFill>
                <a:srgbClr val="C4F2F1"/>
              </a:solidFill>
            </a:ln>
          </c:spPr>
        </c:majorGridlines>
        <c:numFmt formatCode="General_)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33888800"/>
        <c:crosses val="autoZero"/>
        <c:crossBetween val="between"/>
      </c:valAx>
      <c:spPr>
        <a:solidFill>
          <a:schemeClr val="accent1">
            <a:lumMod val="20000"/>
            <a:lumOff val="80000"/>
          </a:schemeClr>
        </a:solidFill>
        <a:ln>
          <a:solidFill>
            <a:schemeClr val="bg1">
              <a:lumMod val="6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7.9424312808416553E-2"/>
          <c:y val="0.26113229487421924"/>
          <c:w val="0.10645947236330683"/>
          <c:h val="7.9471420239136767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765444403837704E-2"/>
          <c:y val="0.17171296296296296"/>
          <c:w val="0.93060633243629354"/>
          <c:h val="0.71683617672790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'6.11'!$B$13</c:f>
              <c:strCache>
                <c:ptCount val="1"/>
                <c:pt idx="0">
                  <c:v>Male'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'6.11'!$I$5:$V$5</c:f>
              <c:numCache>
                <c:formatCode>General_)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'6.11'!$I$12:$W$12</c:f>
              <c:numCache>
                <c:formatCode>General_)</c:formatCode>
                <c:ptCount val="15"/>
                <c:pt idx="0">
                  <c:v>22</c:v>
                </c:pt>
                <c:pt idx="1">
                  <c:v>31</c:v>
                </c:pt>
                <c:pt idx="2">
                  <c:v>22</c:v>
                </c:pt>
                <c:pt idx="3">
                  <c:v>18</c:v>
                </c:pt>
                <c:pt idx="4">
                  <c:v>27</c:v>
                </c:pt>
                <c:pt idx="5">
                  <c:v>22</c:v>
                </c:pt>
                <c:pt idx="6">
                  <c:v>14</c:v>
                </c:pt>
                <c:pt idx="7">
                  <c:v>11</c:v>
                </c:pt>
                <c:pt idx="8">
                  <c:v>19</c:v>
                </c:pt>
                <c:pt idx="9">
                  <c:v>11</c:v>
                </c:pt>
                <c:pt idx="10">
                  <c:v>6</c:v>
                </c:pt>
                <c:pt idx="11">
                  <c:v>22</c:v>
                </c:pt>
                <c:pt idx="12">
                  <c:v>16</c:v>
                </c:pt>
                <c:pt idx="13">
                  <c:v>11</c:v>
                </c:pt>
                <c:pt idx="14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519-4866-96AD-06F7ABAE4FB3}"/>
            </c:ext>
          </c:extLst>
        </c:ser>
        <c:ser>
          <c:idx val="1"/>
          <c:order val="1"/>
          <c:tx>
            <c:strRef>
              <c:f>'6.11'!$B$14</c:f>
              <c:strCache>
                <c:ptCount val="1"/>
                <c:pt idx="0">
                  <c:v>Atolls</c:v>
                </c:pt>
              </c:strCache>
            </c:strRef>
          </c:tx>
          <c:spPr>
            <a:solidFill>
              <a:srgbClr val="33CCCC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5.8541287712138885E-17"/>
                  <c:y val="7.07024642752987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19-40B7-BB1D-FA40F06C95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'6.11'!$I$5:$V$5</c:f>
              <c:numCache>
                <c:formatCode>General_)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'6.11'!$I$9:$W$9</c:f>
              <c:numCache>
                <c:formatCode>General_)</c:formatCode>
                <c:ptCount val="1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11</c:v>
                </c:pt>
                <c:pt idx="5">
                  <c:v>3</c:v>
                </c:pt>
                <c:pt idx="6">
                  <c:v>6</c:v>
                </c:pt>
                <c:pt idx="7">
                  <c:v>10</c:v>
                </c:pt>
                <c:pt idx="8">
                  <c:v>8</c:v>
                </c:pt>
                <c:pt idx="9">
                  <c:v>11</c:v>
                </c:pt>
                <c:pt idx="10">
                  <c:v>5</c:v>
                </c:pt>
                <c:pt idx="11">
                  <c:v>8</c:v>
                </c:pt>
                <c:pt idx="12">
                  <c:v>7</c:v>
                </c:pt>
                <c:pt idx="13">
                  <c:v>3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519-4866-96AD-06F7ABAE4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4"/>
        <c:axId val="133889192"/>
        <c:axId val="133889584"/>
      </c:barChart>
      <c:catAx>
        <c:axId val="133889192"/>
        <c:scaling>
          <c:orientation val="minMax"/>
        </c:scaling>
        <c:delete val="0"/>
        <c:axPos val="b"/>
        <c:numFmt formatCode="General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889584"/>
        <c:crosses val="autoZero"/>
        <c:auto val="1"/>
        <c:lblAlgn val="ctr"/>
        <c:lblOffset val="100"/>
        <c:noMultiLvlLbl val="0"/>
      </c:catAx>
      <c:valAx>
        <c:axId val="13388958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889192"/>
        <c:crosses val="autoZero"/>
        <c:crossBetween val="between"/>
      </c:valAx>
      <c:spPr>
        <a:solidFill>
          <a:schemeClr val="accent1">
            <a:lumMod val="20000"/>
            <a:lumOff val="80000"/>
          </a:schemeClr>
        </a:solidFill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79377531378255473"/>
          <c:y val="0.24613954505686789"/>
          <c:w val="0.13864450188527117"/>
          <c:h val="7.85857973975609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954034</xdr:colOff>
      <xdr:row>23</xdr:row>
      <xdr:rowOff>168685</xdr:rowOff>
    </xdr:from>
    <xdr:to>
      <xdr:col>23</xdr:col>
      <xdr:colOff>704849</xdr:colOff>
      <xdr:row>38</xdr:row>
      <xdr:rowOff>145641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923570</xdr:colOff>
      <xdr:row>25</xdr:row>
      <xdr:rowOff>107540</xdr:rowOff>
    </xdr:from>
    <xdr:to>
      <xdr:col>9</xdr:col>
      <xdr:colOff>53770</xdr:colOff>
      <xdr:row>26</xdr:row>
      <xdr:rowOff>86789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2018945" y="4908140"/>
          <a:ext cx="1206650" cy="1697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900" b="1"/>
            <a:t>Number of patients</a:t>
          </a:r>
        </a:p>
      </xdr:txBody>
    </xdr:sp>
    <xdr:clientData/>
  </xdr:twoCellAnchor>
  <xdr:twoCellAnchor>
    <xdr:from>
      <xdr:col>2</xdr:col>
      <xdr:colOff>952500</xdr:colOff>
      <xdr:row>39</xdr:row>
      <xdr:rowOff>85725</xdr:rowOff>
    </xdr:from>
    <xdr:to>
      <xdr:col>23</xdr:col>
      <xdr:colOff>734458</xdr:colOff>
      <xdr:row>53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167549</xdr:colOff>
      <xdr:row>40</xdr:row>
      <xdr:rowOff>5166</xdr:rowOff>
    </xdr:from>
    <xdr:to>
      <xdr:col>19</xdr:col>
      <xdr:colOff>533400</xdr:colOff>
      <xdr:row>41</xdr:row>
      <xdr:rowOff>85725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3948974" y="7710891"/>
          <a:ext cx="5852251" cy="2710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Figure 6.12: Number of dealth and newly registered  cases  of thalassaemic patients,  2010 - 2024</a:t>
          </a:r>
          <a:endParaRPr lang="en-US">
            <a:effectLst/>
          </a:endParaRP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2:AB23"/>
  <sheetViews>
    <sheetView tabSelected="1" zoomScaleNormal="100" workbookViewId="0">
      <selection activeCell="Y28" sqref="Y28"/>
    </sheetView>
  </sheetViews>
  <sheetFormatPr defaultColWidth="9.140625" defaultRowHeight="15" x14ac:dyDescent="0.25"/>
  <cols>
    <col min="1" max="1" width="4.140625" style="1" customWidth="1"/>
    <col min="2" max="2" width="12.28515625" style="1" customWidth="1"/>
    <col min="3" max="3" width="22" style="1" customWidth="1"/>
    <col min="4" max="8" width="0" style="1" hidden="1" customWidth="1"/>
    <col min="9" max="23" width="9.140625" style="1"/>
    <col min="24" max="24" width="35.85546875" style="1" customWidth="1"/>
    <col min="25" max="16384" width="9.140625" style="1"/>
  </cols>
  <sheetData>
    <row r="2" spans="1:28" ht="18.75" x14ac:dyDescent="0.25">
      <c r="A2" s="36" t="s">
        <v>29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</row>
    <row r="3" spans="1:28" x14ac:dyDescent="0.25">
      <c r="A3" s="37" t="s">
        <v>28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</row>
    <row r="4" spans="1:28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8" x14ac:dyDescent="0.25">
      <c r="A5" s="6"/>
      <c r="B5" s="6"/>
      <c r="C5" s="7"/>
      <c r="D5" s="8">
        <v>2005</v>
      </c>
      <c r="E5" s="8">
        <v>2006</v>
      </c>
      <c r="F5" s="8">
        <v>2007</v>
      </c>
      <c r="G5" s="8">
        <v>2008</v>
      </c>
      <c r="H5" s="8">
        <v>2009</v>
      </c>
      <c r="I5" s="8">
        <v>2010</v>
      </c>
      <c r="J5" s="8">
        <v>2011</v>
      </c>
      <c r="K5" s="8">
        <v>2012</v>
      </c>
      <c r="L5" s="8">
        <v>2013</v>
      </c>
      <c r="M5" s="8">
        <v>2014</v>
      </c>
      <c r="N5" s="8">
        <v>2015</v>
      </c>
      <c r="O5" s="8">
        <v>2016</v>
      </c>
      <c r="P5" s="8">
        <v>2017</v>
      </c>
      <c r="Q5" s="8">
        <v>2018</v>
      </c>
      <c r="R5" s="8">
        <v>2019</v>
      </c>
      <c r="S5" s="8">
        <v>2020</v>
      </c>
      <c r="T5" s="8">
        <v>2021</v>
      </c>
      <c r="U5" s="8">
        <v>2022</v>
      </c>
      <c r="V5" s="8">
        <v>2023</v>
      </c>
      <c r="W5" s="39">
        <v>2024</v>
      </c>
      <c r="X5" s="9"/>
    </row>
    <row r="6" spans="1:28" ht="15.75" x14ac:dyDescent="0.25">
      <c r="A6" s="10" t="s">
        <v>4</v>
      </c>
      <c r="B6" s="10"/>
      <c r="C6" s="11"/>
      <c r="D6" s="12">
        <v>575</v>
      </c>
      <c r="E6" s="12">
        <v>600</v>
      </c>
      <c r="F6" s="13">
        <v>628</v>
      </c>
      <c r="G6" s="14">
        <v>665</v>
      </c>
      <c r="H6" s="14">
        <v>690</v>
      </c>
      <c r="I6" s="14">
        <v>712</v>
      </c>
      <c r="J6" s="15">
        <v>743</v>
      </c>
      <c r="K6" s="15">
        <v>769</v>
      </c>
      <c r="L6" s="15">
        <v>787</v>
      </c>
      <c r="M6" s="15">
        <v>814</v>
      </c>
      <c r="N6" s="15">
        <v>836</v>
      </c>
      <c r="O6" s="15">
        <v>850</v>
      </c>
      <c r="P6" s="15">
        <v>861</v>
      </c>
      <c r="Q6" s="15">
        <f>SUM(Q7:Q8)</f>
        <v>880</v>
      </c>
      <c r="R6" s="15">
        <f>SUM(R7:R8)</f>
        <v>891</v>
      </c>
      <c r="S6" s="15">
        <f>SUM(S7:S8)</f>
        <v>897</v>
      </c>
      <c r="T6" s="15">
        <f t="shared" ref="T6:U6" si="0">SUM(T7:T8)</f>
        <v>918</v>
      </c>
      <c r="U6" s="15">
        <f t="shared" si="0"/>
        <v>936</v>
      </c>
      <c r="V6" s="15">
        <v>944</v>
      </c>
      <c r="W6" s="41">
        <v>963</v>
      </c>
      <c r="X6" s="16" t="s">
        <v>5</v>
      </c>
      <c r="AA6" s="3"/>
    </row>
    <row r="7" spans="1:28" ht="18.75" x14ac:dyDescent="0.25">
      <c r="A7" s="10"/>
      <c r="B7" s="17" t="s">
        <v>1</v>
      </c>
      <c r="C7" s="11"/>
      <c r="D7" s="18">
        <v>288</v>
      </c>
      <c r="E7" s="18">
        <v>300</v>
      </c>
      <c r="F7" s="18">
        <v>319</v>
      </c>
      <c r="G7" s="19">
        <v>340</v>
      </c>
      <c r="H7" s="19">
        <v>348</v>
      </c>
      <c r="I7" s="19">
        <v>363</v>
      </c>
      <c r="J7" s="19">
        <v>378</v>
      </c>
      <c r="K7" s="19">
        <v>392</v>
      </c>
      <c r="L7" s="19">
        <v>399</v>
      </c>
      <c r="M7" s="19">
        <v>417</v>
      </c>
      <c r="N7" s="19">
        <v>425</v>
      </c>
      <c r="O7" s="19">
        <v>431</v>
      </c>
      <c r="P7" s="19">
        <v>436</v>
      </c>
      <c r="Q7" s="19">
        <v>448</v>
      </c>
      <c r="R7" s="19">
        <v>440</v>
      </c>
      <c r="S7" s="19">
        <v>445</v>
      </c>
      <c r="T7" s="19">
        <v>453</v>
      </c>
      <c r="U7" s="19">
        <v>461</v>
      </c>
      <c r="V7" s="19">
        <v>465</v>
      </c>
      <c r="W7" s="42">
        <v>486</v>
      </c>
      <c r="X7" s="20" t="s">
        <v>6</v>
      </c>
      <c r="Y7" s="3"/>
      <c r="Z7" s="3"/>
      <c r="AA7" s="3"/>
      <c r="AB7" s="3"/>
    </row>
    <row r="8" spans="1:28" ht="18.75" x14ac:dyDescent="0.25">
      <c r="A8" s="10"/>
      <c r="B8" s="17" t="s">
        <v>2</v>
      </c>
      <c r="C8" s="11"/>
      <c r="D8" s="18">
        <v>287</v>
      </c>
      <c r="E8" s="18">
        <v>300</v>
      </c>
      <c r="F8" s="18">
        <v>309</v>
      </c>
      <c r="G8" s="19">
        <v>325</v>
      </c>
      <c r="H8" s="19">
        <v>342</v>
      </c>
      <c r="I8" s="19">
        <v>349</v>
      </c>
      <c r="J8" s="19">
        <v>365</v>
      </c>
      <c r="K8" s="19">
        <v>377</v>
      </c>
      <c r="L8" s="19">
        <v>388</v>
      </c>
      <c r="M8" s="19">
        <v>397</v>
      </c>
      <c r="N8" s="19">
        <v>411</v>
      </c>
      <c r="O8" s="19">
        <v>419</v>
      </c>
      <c r="P8" s="19">
        <v>425</v>
      </c>
      <c r="Q8" s="19">
        <v>432</v>
      </c>
      <c r="R8" s="19">
        <v>451</v>
      </c>
      <c r="S8" s="19">
        <v>452</v>
      </c>
      <c r="T8" s="19">
        <v>465</v>
      </c>
      <c r="U8" s="19">
        <v>475</v>
      </c>
      <c r="V8" s="19">
        <v>479</v>
      </c>
      <c r="W8" s="42">
        <v>477</v>
      </c>
      <c r="X8" s="20" t="s">
        <v>7</v>
      </c>
    </row>
    <row r="9" spans="1:28" ht="15.75" x14ac:dyDescent="0.25">
      <c r="A9" s="10" t="s">
        <v>8</v>
      </c>
      <c r="B9" s="10"/>
      <c r="C9" s="11"/>
      <c r="D9" s="12">
        <v>1</v>
      </c>
      <c r="E9" s="12">
        <v>6</v>
      </c>
      <c r="F9" s="12">
        <v>8</v>
      </c>
      <c r="G9" s="15">
        <v>8</v>
      </c>
      <c r="H9" s="15">
        <v>5</v>
      </c>
      <c r="I9" s="15">
        <v>4</v>
      </c>
      <c r="J9" s="15">
        <v>4</v>
      </c>
      <c r="K9" s="15">
        <v>4</v>
      </c>
      <c r="L9" s="15">
        <v>3</v>
      </c>
      <c r="M9" s="15">
        <v>11</v>
      </c>
      <c r="N9" s="15">
        <v>3</v>
      </c>
      <c r="O9" s="15">
        <v>6</v>
      </c>
      <c r="P9" s="15">
        <v>10</v>
      </c>
      <c r="Q9" s="15">
        <f>SUM(Q10:Q11)</f>
        <v>8</v>
      </c>
      <c r="R9" s="15">
        <f>SUM(R10:R11)</f>
        <v>11</v>
      </c>
      <c r="S9" s="15">
        <f t="shared" ref="S9:U9" si="1">SUM(S10:S11)</f>
        <v>5</v>
      </c>
      <c r="T9" s="15">
        <f t="shared" si="1"/>
        <v>8</v>
      </c>
      <c r="U9" s="15">
        <f t="shared" si="1"/>
        <v>7</v>
      </c>
      <c r="V9" s="15">
        <v>3</v>
      </c>
      <c r="W9" s="41">
        <v>2</v>
      </c>
      <c r="X9" s="16" t="s">
        <v>9</v>
      </c>
    </row>
    <row r="10" spans="1:28" ht="15.75" x14ac:dyDescent="0.25">
      <c r="A10" s="17"/>
      <c r="B10" s="17" t="s">
        <v>0</v>
      </c>
      <c r="C10" s="21"/>
      <c r="D10" s="18">
        <v>1</v>
      </c>
      <c r="E10" s="18">
        <v>3</v>
      </c>
      <c r="F10" s="18">
        <v>4</v>
      </c>
      <c r="G10" s="19">
        <v>3</v>
      </c>
      <c r="H10" s="19">
        <v>1</v>
      </c>
      <c r="I10" s="19">
        <v>2</v>
      </c>
      <c r="J10" s="19">
        <v>1</v>
      </c>
      <c r="K10" s="19">
        <v>3</v>
      </c>
      <c r="L10" s="22" t="s">
        <v>3</v>
      </c>
      <c r="M10" s="19">
        <v>5</v>
      </c>
      <c r="N10" s="22">
        <v>1</v>
      </c>
      <c r="O10" s="22">
        <v>3</v>
      </c>
      <c r="P10" s="22">
        <v>5</v>
      </c>
      <c r="Q10" s="22" t="s">
        <v>3</v>
      </c>
      <c r="R10" s="22">
        <v>5</v>
      </c>
      <c r="S10" s="22">
        <v>2</v>
      </c>
      <c r="T10" s="22">
        <v>4</v>
      </c>
      <c r="U10" s="22">
        <v>6</v>
      </c>
      <c r="V10" s="22">
        <v>2</v>
      </c>
      <c r="W10" s="43">
        <v>2</v>
      </c>
      <c r="X10" s="23" t="s">
        <v>10</v>
      </c>
    </row>
    <row r="11" spans="1:28" ht="15.75" x14ac:dyDescent="0.25">
      <c r="A11" s="17"/>
      <c r="B11" s="17" t="s">
        <v>11</v>
      </c>
      <c r="C11" s="21"/>
      <c r="D11" s="18">
        <v>0</v>
      </c>
      <c r="E11" s="18">
        <v>3</v>
      </c>
      <c r="F11" s="18">
        <v>4</v>
      </c>
      <c r="G11" s="19">
        <v>5</v>
      </c>
      <c r="H11" s="19">
        <v>4</v>
      </c>
      <c r="I11" s="19">
        <v>2</v>
      </c>
      <c r="J11" s="19">
        <v>3</v>
      </c>
      <c r="K11" s="19">
        <v>1</v>
      </c>
      <c r="L11" s="19">
        <v>3</v>
      </c>
      <c r="M11" s="19">
        <v>6</v>
      </c>
      <c r="N11" s="19">
        <v>2</v>
      </c>
      <c r="O11" s="19">
        <v>3</v>
      </c>
      <c r="P11" s="19">
        <v>5</v>
      </c>
      <c r="Q11" s="19">
        <v>8</v>
      </c>
      <c r="R11" s="19">
        <v>6</v>
      </c>
      <c r="S11" s="19">
        <v>3</v>
      </c>
      <c r="T11" s="19">
        <v>4</v>
      </c>
      <c r="U11" s="19">
        <v>1</v>
      </c>
      <c r="V11" s="19">
        <v>1</v>
      </c>
      <c r="W11" s="42">
        <v>0</v>
      </c>
      <c r="X11" s="23" t="s">
        <v>12</v>
      </c>
    </row>
    <row r="12" spans="1:28" ht="15.75" x14ac:dyDescent="0.25">
      <c r="A12" s="10" t="s">
        <v>13</v>
      </c>
      <c r="B12" s="10"/>
      <c r="C12" s="11"/>
      <c r="D12" s="12">
        <v>26</v>
      </c>
      <c r="E12" s="12">
        <v>25</v>
      </c>
      <c r="F12" s="12">
        <v>28</v>
      </c>
      <c r="G12" s="12">
        <v>37</v>
      </c>
      <c r="H12" s="12">
        <v>25</v>
      </c>
      <c r="I12" s="12">
        <v>22</v>
      </c>
      <c r="J12" s="12">
        <v>31</v>
      </c>
      <c r="K12" s="12">
        <v>22</v>
      </c>
      <c r="L12" s="12">
        <v>18</v>
      </c>
      <c r="M12" s="12">
        <v>27</v>
      </c>
      <c r="N12" s="12">
        <v>22</v>
      </c>
      <c r="O12" s="12">
        <v>14</v>
      </c>
      <c r="P12" s="12">
        <v>11</v>
      </c>
      <c r="Q12" s="12">
        <f>SUM(Q13:Q14)</f>
        <v>19</v>
      </c>
      <c r="R12" s="12">
        <f>SUM(R13:R14)</f>
        <v>11</v>
      </c>
      <c r="S12" s="12">
        <f t="shared" ref="S12:U12" si="2">SUM(S13:S14)</f>
        <v>6</v>
      </c>
      <c r="T12" s="12">
        <f t="shared" si="2"/>
        <v>22</v>
      </c>
      <c r="U12" s="12">
        <f t="shared" si="2"/>
        <v>16</v>
      </c>
      <c r="V12" s="12">
        <v>11</v>
      </c>
      <c r="W12" s="40">
        <v>18</v>
      </c>
      <c r="X12" s="16" t="s">
        <v>14</v>
      </c>
    </row>
    <row r="13" spans="1:28" ht="15.75" x14ac:dyDescent="0.25">
      <c r="A13" s="17"/>
      <c r="B13" s="17" t="s">
        <v>0</v>
      </c>
      <c r="C13" s="21"/>
      <c r="D13" s="18">
        <v>9</v>
      </c>
      <c r="E13" s="18">
        <v>2</v>
      </c>
      <c r="F13" s="18">
        <v>8</v>
      </c>
      <c r="G13" s="19">
        <v>7</v>
      </c>
      <c r="H13" s="19">
        <v>4</v>
      </c>
      <c r="I13" s="19">
        <v>3</v>
      </c>
      <c r="J13" s="19">
        <v>4</v>
      </c>
      <c r="K13" s="19">
        <v>6</v>
      </c>
      <c r="L13" s="19">
        <v>3</v>
      </c>
      <c r="M13" s="19">
        <v>17</v>
      </c>
      <c r="N13" s="19">
        <v>6</v>
      </c>
      <c r="O13" s="19">
        <v>1</v>
      </c>
      <c r="P13" s="19">
        <v>5</v>
      </c>
      <c r="Q13" s="19">
        <v>1</v>
      </c>
      <c r="R13" s="19">
        <v>8</v>
      </c>
      <c r="S13" s="19">
        <v>4</v>
      </c>
      <c r="T13" s="19">
        <v>13</v>
      </c>
      <c r="U13" s="19">
        <v>6</v>
      </c>
      <c r="V13" s="19">
        <v>7</v>
      </c>
      <c r="W13" s="42">
        <v>8</v>
      </c>
      <c r="X13" s="23" t="s">
        <v>10</v>
      </c>
    </row>
    <row r="14" spans="1:28" ht="15.75" x14ac:dyDescent="0.25">
      <c r="A14" s="17"/>
      <c r="B14" s="17" t="s">
        <v>11</v>
      </c>
      <c r="C14" s="21"/>
      <c r="D14" s="18">
        <v>17</v>
      </c>
      <c r="E14" s="18">
        <v>23</v>
      </c>
      <c r="F14" s="18">
        <v>20</v>
      </c>
      <c r="G14" s="19">
        <v>30</v>
      </c>
      <c r="H14" s="19">
        <v>21</v>
      </c>
      <c r="I14" s="19">
        <v>19</v>
      </c>
      <c r="J14" s="19">
        <v>27</v>
      </c>
      <c r="K14" s="19">
        <v>16</v>
      </c>
      <c r="L14" s="19">
        <v>15</v>
      </c>
      <c r="M14" s="19">
        <v>10</v>
      </c>
      <c r="N14" s="19">
        <v>16</v>
      </c>
      <c r="O14" s="19">
        <v>13</v>
      </c>
      <c r="P14" s="19">
        <v>6</v>
      </c>
      <c r="Q14" s="19">
        <v>18</v>
      </c>
      <c r="R14" s="19">
        <v>3</v>
      </c>
      <c r="S14" s="19">
        <v>2</v>
      </c>
      <c r="T14" s="19">
        <v>9</v>
      </c>
      <c r="U14" s="19">
        <v>10</v>
      </c>
      <c r="V14" s="19">
        <v>4</v>
      </c>
      <c r="W14" s="42">
        <v>10</v>
      </c>
      <c r="X14" s="23" t="s">
        <v>12</v>
      </c>
    </row>
    <row r="15" spans="1:28" ht="15.75" x14ac:dyDescent="0.25">
      <c r="A15" s="10" t="s">
        <v>15</v>
      </c>
      <c r="B15" s="17"/>
      <c r="C15" s="21"/>
      <c r="D15" s="12">
        <v>430</v>
      </c>
      <c r="E15" s="12">
        <v>449</v>
      </c>
      <c r="F15" s="12">
        <v>469</v>
      </c>
      <c r="G15" s="12">
        <v>498</v>
      </c>
      <c r="H15" s="12">
        <v>512</v>
      </c>
      <c r="I15" s="12">
        <v>530</v>
      </c>
      <c r="J15" s="12">
        <v>562</v>
      </c>
      <c r="K15" s="12">
        <v>574</v>
      </c>
      <c r="L15" s="12">
        <v>572</v>
      </c>
      <c r="M15" s="12">
        <v>599</v>
      </c>
      <c r="N15" s="12">
        <v>620</v>
      </c>
      <c r="O15" s="12">
        <v>623</v>
      </c>
      <c r="P15" s="12">
        <v>623</v>
      </c>
      <c r="Q15" s="12">
        <f>SUM(Q16:Q17)</f>
        <v>635</v>
      </c>
      <c r="R15" s="12">
        <f>SUM(R16:R17)</f>
        <v>631</v>
      </c>
      <c r="S15" s="12">
        <v>629</v>
      </c>
      <c r="T15" s="12">
        <v>641</v>
      </c>
      <c r="U15" s="12">
        <v>653</v>
      </c>
      <c r="V15" s="12">
        <v>654</v>
      </c>
      <c r="W15" s="40">
        <v>669</v>
      </c>
      <c r="X15" s="16" t="s">
        <v>16</v>
      </c>
    </row>
    <row r="16" spans="1:28" ht="15.75" x14ac:dyDescent="0.25">
      <c r="A16" s="24"/>
      <c r="B16" s="17" t="s">
        <v>17</v>
      </c>
      <c r="C16" s="21"/>
      <c r="D16" s="18">
        <v>278</v>
      </c>
      <c r="E16" s="18">
        <v>277</v>
      </c>
      <c r="F16" s="18">
        <v>281</v>
      </c>
      <c r="G16" s="19">
        <v>286</v>
      </c>
      <c r="H16" s="19">
        <v>287</v>
      </c>
      <c r="I16" s="19">
        <v>288</v>
      </c>
      <c r="J16" s="19">
        <v>291</v>
      </c>
      <c r="K16" s="19">
        <v>345</v>
      </c>
      <c r="L16" s="19">
        <v>250</v>
      </c>
      <c r="M16" s="19">
        <v>267</v>
      </c>
      <c r="N16" s="19">
        <v>290</v>
      </c>
      <c r="O16" s="19">
        <v>290</v>
      </c>
      <c r="P16" s="19">
        <v>290</v>
      </c>
      <c r="Q16" s="19">
        <v>304</v>
      </c>
      <c r="R16" s="19">
        <v>304</v>
      </c>
      <c r="S16" s="19">
        <v>309</v>
      </c>
      <c r="T16" s="19">
        <v>318</v>
      </c>
      <c r="U16" s="19">
        <v>320</v>
      </c>
      <c r="V16" s="19">
        <v>361</v>
      </c>
      <c r="W16" s="42">
        <v>327</v>
      </c>
      <c r="X16" s="23" t="s">
        <v>18</v>
      </c>
    </row>
    <row r="17" spans="1:24" ht="15.75" x14ac:dyDescent="0.25">
      <c r="A17" s="25"/>
      <c r="B17" s="26" t="s">
        <v>19</v>
      </c>
      <c r="C17" s="27"/>
      <c r="D17" s="28">
        <v>152</v>
      </c>
      <c r="E17" s="28">
        <v>172</v>
      </c>
      <c r="F17" s="28">
        <v>188</v>
      </c>
      <c r="G17" s="29">
        <v>212</v>
      </c>
      <c r="H17" s="29">
        <v>225</v>
      </c>
      <c r="I17" s="29">
        <v>242</v>
      </c>
      <c r="J17" s="29">
        <v>271</v>
      </c>
      <c r="K17" s="29">
        <v>229</v>
      </c>
      <c r="L17" s="29">
        <v>322</v>
      </c>
      <c r="M17" s="29">
        <v>332</v>
      </c>
      <c r="N17" s="29">
        <v>330</v>
      </c>
      <c r="O17" s="29">
        <v>333</v>
      </c>
      <c r="P17" s="29">
        <v>333</v>
      </c>
      <c r="Q17" s="29">
        <v>331</v>
      </c>
      <c r="R17" s="29">
        <v>327</v>
      </c>
      <c r="S17" s="29">
        <v>320</v>
      </c>
      <c r="T17" s="29">
        <v>323</v>
      </c>
      <c r="U17" s="29">
        <v>333</v>
      </c>
      <c r="V17" s="29">
        <v>293</v>
      </c>
      <c r="W17" s="44">
        <v>342</v>
      </c>
      <c r="X17" s="30" t="s">
        <v>20</v>
      </c>
    </row>
    <row r="18" spans="1:24" x14ac:dyDescent="0.25">
      <c r="A18" s="31" t="s">
        <v>21</v>
      </c>
      <c r="B18" s="32"/>
      <c r="C18" s="33"/>
      <c r="D18" s="33"/>
      <c r="E18" s="33"/>
      <c r="F18" s="38" t="s">
        <v>22</v>
      </c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</row>
    <row r="19" spans="1:24" x14ac:dyDescent="0.25">
      <c r="A19" s="34" t="s">
        <v>23</v>
      </c>
      <c r="B19" s="32"/>
    </row>
    <row r="20" spans="1:24" s="2" customFormat="1" ht="14.25" customHeight="1" x14ac:dyDescent="0.2">
      <c r="A20" s="35" t="s">
        <v>24</v>
      </c>
      <c r="B20" s="32"/>
    </row>
    <row r="21" spans="1:24" s="2" customFormat="1" ht="14.25" customHeight="1" x14ac:dyDescent="0.2">
      <c r="A21" s="35" t="s">
        <v>25</v>
      </c>
      <c r="B21" s="32"/>
    </row>
    <row r="22" spans="1:24" s="2" customFormat="1" ht="14.25" customHeight="1" x14ac:dyDescent="0.2">
      <c r="A22" s="35" t="s">
        <v>26</v>
      </c>
      <c r="B22" s="32"/>
    </row>
    <row r="23" spans="1:24" s="2" customFormat="1" ht="14.25" customHeight="1" x14ac:dyDescent="0.2">
      <c r="A23" s="35" t="s">
        <v>27</v>
      </c>
      <c r="B23" s="32"/>
    </row>
  </sheetData>
  <mergeCells count="3">
    <mergeCell ref="A2:X2"/>
    <mergeCell ref="A3:X3"/>
    <mergeCell ref="F18:X18"/>
  </mergeCells>
  <pageMargins left="0.7" right="0.7" top="0.75" bottom="0.75" header="0.3" footer="0.3"/>
  <pageSetup scale="42" orientation="portrait" r:id="rId1"/>
  <ignoredErrors>
    <ignoredError sqref="S6:U6 S12:U1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6.11</vt:lpstr>
      <vt:lpstr>'6.11'!Print_Area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Shifaza</dc:creator>
  <cp:lastModifiedBy>Fathimath Shifaza</cp:lastModifiedBy>
  <cp:lastPrinted>2025-08-27T06:13:42Z</cp:lastPrinted>
  <dcterms:created xsi:type="dcterms:W3CDTF">2019-08-06T05:35:20Z</dcterms:created>
  <dcterms:modified xsi:type="dcterms:W3CDTF">2025-08-27T06:13:53Z</dcterms:modified>
</cp:coreProperties>
</file>