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49C1C6C5-3EBF-4128-A1F6-6C893735A96F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8.21" sheetId="126" r:id="rId1"/>
  </sheets>
  <definedNames>
    <definedName name="_xlnm.Print_Area" localSheetId="0">'8.21'!$A$1:$F$64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26" l="1"/>
  <c r="B14" i="126"/>
  <c r="B13" i="126"/>
  <c r="B12" i="126"/>
  <c r="B11" i="126"/>
  <c r="B10" i="126"/>
  <c r="B9" i="126"/>
  <c r="B8" i="126"/>
  <c r="B7" i="126"/>
  <c r="B6" i="126"/>
  <c r="D5" i="126"/>
  <c r="C5" i="126"/>
  <c r="B5" i="126" l="1"/>
  <c r="C21" i="126" l="1"/>
  <c r="B31" i="126" l="1"/>
  <c r="B30" i="126"/>
  <c r="B29" i="126"/>
  <c r="B28" i="126"/>
  <c r="B27" i="126"/>
  <c r="B26" i="126"/>
  <c r="B25" i="126"/>
  <c r="B24" i="126"/>
  <c r="B23" i="126"/>
  <c r="B22" i="126"/>
  <c r="D21" i="126"/>
  <c r="B21" i="126" l="1"/>
  <c r="B39" i="126" l="1"/>
  <c r="B40" i="126"/>
  <c r="B41" i="126"/>
  <c r="B42" i="126"/>
  <c r="B43" i="126"/>
  <c r="B44" i="126"/>
  <c r="B45" i="126"/>
  <c r="B46" i="126"/>
  <c r="B47" i="126"/>
  <c r="B38" i="126"/>
  <c r="D37" i="126"/>
  <c r="C37" i="126"/>
  <c r="B37" i="126" l="1"/>
</calcChain>
</file>

<file path=xl/sharedStrings.xml><?xml version="1.0" encoding="utf-8"?>
<sst xmlns="http://schemas.openxmlformats.org/spreadsheetml/2006/main" count="117" uniqueCount="33">
  <si>
    <t>Source: Maldives Police Service</t>
  </si>
  <si>
    <t>csivrws csilop cscviDclOm :Ivcaed utWmUluAwm</t>
  </si>
  <si>
    <t>ޖުމްލަ</t>
  </si>
  <si>
    <t>Male</t>
  </si>
  <si>
    <t>Female</t>
  </si>
  <si>
    <t>Both Sex</t>
  </si>
  <si>
    <t>ލައިސަންސް އަތުގައިނެތި/ ގެއްލިފައިވަނިކޮށް/މުއްދަތުހަމަވެފައިވަނިކޮށް/ހިފަހައްޓާފައިވަނިކޮށް ދުއްވުމުގެ މައްސަލަތައް</t>
  </si>
  <si>
    <t>އުޅަނދުގައި ހުންނަންޖެހޭ ސްޓިކާތައް ނެތި/މުއްދަތު ހަމަވެފައިވަނިކޮށް ދުއްވުމުގެ މައްސަލަތައް</t>
  </si>
  <si>
    <t>ޤަވާއިދާ ޚިލާފަށް ޓެކްސީގެ ޚިދުމަތް ދިނުމުގެ މައްސަލަތައް</t>
  </si>
  <si>
    <t>ޤަވާއިދާ ޚިލާފަށް އުޅަނދުގެ ނަންބަރ ބޯޑް ބޭނުންކުރުމުގެ މައްސަލަތައް</t>
  </si>
  <si>
    <t>ޤަވާއިދާ ޚިލާފަށް މުދާ އުފުލުމުގެ މައްސަލަތައް</t>
  </si>
  <si>
    <t>ޓްރެފިކް ސައިންތަކާއި ޚިލާފުވާ މައްސަލަތައް</t>
  </si>
  <si>
    <t>އެކްސިޑެންޓްވުމުން ސީންރޫޅާލުން/ނާންގާ ދިއުން</t>
  </si>
  <si>
    <t>އެގަމު އުޅަނދުން ރަޖިސްޓަރީ ނުކޮށް/ ބާތިލްވެފައިވަނިކޮށް ބޭނުންކުރުން</t>
  </si>
  <si>
    <t>މުވާސަލާތީ ވަސީލަތްތައް ބޭނުންކުރަމުން/ ދުންފަތުގެ އިސްތިޢުމާލުކުރަމުން ދުއްވުމުގެ މައްސަލަތައް</t>
  </si>
  <si>
    <t>ޓްރެފިކް ވައިލޭޝަންގެ އެހެނިހެން މައްސަލަތައް</t>
  </si>
  <si>
    <t>using mobile phone / smorking while driving</t>
  </si>
  <si>
    <t>Violating traffic signs</t>
  </si>
  <si>
    <t>other traffic violations</t>
  </si>
  <si>
    <t>Detail</t>
  </si>
  <si>
    <t>ތަފްސީލު</t>
  </si>
  <si>
    <t>Table 8.21: Traffic violation fine by type and sex, 2021</t>
  </si>
  <si>
    <t>Unregistered taxi service</t>
  </si>
  <si>
    <t>Driving Unregistered Vehicles / cancelled registration</t>
  </si>
  <si>
    <t>Not carrying license in hand/lost/expired/license is suspended</t>
  </si>
  <si>
    <t>Driving without vehicle stickers /expired</t>
  </si>
  <si>
    <t>Toal</t>
  </si>
  <si>
    <t>Table 8.21: Traffic violation fine by type and sex, 2022</t>
  </si>
  <si>
    <t>Destroy accident scene</t>
  </si>
  <si>
    <t>Unlawful carrying goods</t>
  </si>
  <si>
    <t>Unlawful use of vehicle number plate</t>
  </si>
  <si>
    <t>Table 8.21: Traffic violation fine by type and sex, 2023</t>
  </si>
  <si>
    <t>Table 8.21: Traffic violation fine by type and sex,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</si>
</sst>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0" formatCode="_(* #,##0_);_(* \(#,##0\);_(* &quot;-&quot;??_);_(@_)"/>
    <numFmt numFmtId="172" formatCode="0.00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theme="1"/>
      <name val="Faruma"/>
      <family val="3"/>
    </font>
    <font>
      <sz val="10"/>
      <name val="Arial"/>
      <family val="2"/>
    </font>
    <font>
      <b/>
      <sz val="15"/>
      <color theme="3"/>
      <name val="Arial Mäori"/>
      <family val="2"/>
    </font>
    <font>
      <sz val="8"/>
      <name val="A_Faseyha"/>
    </font>
    <font>
      <b/>
      <sz val="11"/>
      <color theme="1"/>
      <name val="Faruma"/>
      <family val="3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8" fillId="0" borderId="3" applyNumberFormat="0" applyFill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72" fontId="12" fillId="0" borderId="0"/>
    <xf numFmtId="1" fontId="13" fillId="0" borderId="6" applyNumberFormat="0"/>
    <xf numFmtId="0" fontId="7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1" fillId="0" borderId="0"/>
    <xf numFmtId="40" fontId="11" fillId="0" borderId="0" applyFont="0" applyFill="0" applyBorder="0" applyAlignment="0" applyProtection="0"/>
    <xf numFmtId="0" fontId="11" fillId="0" borderId="0"/>
    <xf numFmtId="0" fontId="7" fillId="0" borderId="0"/>
    <xf numFmtId="1" fontId="13" fillId="0" borderId="6" applyNumberFormat="0"/>
    <xf numFmtId="0" fontId="1" fillId="0" borderId="0"/>
    <xf numFmtId="0" fontId="11" fillId="0" borderId="0"/>
    <xf numFmtId="0" fontId="4" fillId="0" borderId="0" applyFill="0" applyProtection="0"/>
    <xf numFmtId="1" fontId="13" fillId="0" borderId="6" applyNumberFormat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4" fillId="0" borderId="0"/>
    <xf numFmtId="0" fontId="1" fillId="0" borderId="0"/>
    <xf numFmtId="0" fontId="11" fillId="0" borderId="0"/>
    <xf numFmtId="0" fontId="4" fillId="0" borderId="0" applyFill="0" applyProtection="0"/>
    <xf numFmtId="1" fontId="13" fillId="0" borderId="6" applyNumberFormat="0"/>
    <xf numFmtId="0" fontId="1" fillId="0" borderId="0"/>
    <xf numFmtId="0" fontId="7" fillId="0" borderId="0"/>
    <xf numFmtId="0" fontId="14" fillId="0" borderId="0"/>
    <xf numFmtId="0" fontId="15" fillId="0" borderId="0"/>
    <xf numFmtId="0" fontId="7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11" fillId="0" borderId="0" applyFont="0" applyFill="0" applyBorder="0" applyAlignment="0" applyProtection="0"/>
    <xf numFmtId="0" fontId="1" fillId="0" borderId="0"/>
    <xf numFmtId="0" fontId="16" fillId="0" borderId="0" applyBorder="0"/>
    <xf numFmtId="0" fontId="1" fillId="0" borderId="0"/>
    <xf numFmtId="4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 applyBorder="0"/>
    <xf numFmtId="0" fontId="1" fillId="0" borderId="0"/>
    <xf numFmtId="0" fontId="1" fillId="0" borderId="0"/>
    <xf numFmtId="1" fontId="13" fillId="0" borderId="6" applyNumberFormat="0"/>
    <xf numFmtId="1" fontId="13" fillId="0" borderId="6" applyNumberFormat="0"/>
    <xf numFmtId="1" fontId="13" fillId="0" borderId="6" applyNumberFormat="0"/>
    <xf numFmtId="1" fontId="13" fillId="0" borderId="6" applyNumberFormat="0"/>
    <xf numFmtId="0" fontId="17" fillId="0" borderId="0"/>
    <xf numFmtId="0" fontId="17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164" fontId="9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3" fontId="2" fillId="2" borderId="5" xfId="1" applyNumberFormat="1" applyFont="1" applyFill="1" applyBorder="1" applyAlignment="1">
      <alignment vertical="center"/>
    </xf>
    <xf numFmtId="3" fontId="0" fillId="2" borderId="0" xfId="1" applyNumberFormat="1" applyFont="1" applyFill="1" applyAlignment="1">
      <alignment vertical="center"/>
    </xf>
    <xf numFmtId="3" fontId="0" fillId="2" borderId="1" xfId="1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70" fontId="0" fillId="2" borderId="0" xfId="1" applyNumberFormat="1" applyFont="1" applyFill="1" applyAlignment="1">
      <alignment vertical="center"/>
    </xf>
    <xf numFmtId="170" fontId="0" fillId="2" borderId="1" xfId="1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" fontId="0" fillId="2" borderId="0" xfId="1" applyNumberFormat="1" applyFont="1" applyFill="1" applyAlignment="1">
      <alignment horizontal="right" vertical="center"/>
    </xf>
    <xf numFmtId="1" fontId="0" fillId="2" borderId="1" xfId="1" applyNumberFormat="1" applyFont="1" applyFill="1" applyBorder="1" applyAlignment="1">
      <alignment horizontal="right" vertical="center"/>
    </xf>
  </cellXfs>
  <cellStyles count="71">
    <cellStyle name="1" xfId="7" xr:uid="{00000000-0005-0000-0000-000000000000}"/>
    <cellStyle name="Comma" xfId="1" builtinId="3"/>
    <cellStyle name="Comma 2" xfId="2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4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Percent 2" xfId="3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E16A-C5C5-4CA7-B4B0-1BFC4A8429A4}">
  <sheetPr>
    <tabColor rgb="FF92D050"/>
  </sheetPr>
  <dimension ref="A1:F64"/>
  <sheetViews>
    <sheetView tabSelected="1" zoomScaleNormal="100" zoomScaleSheetLayoutView="78" workbookViewId="0">
      <selection activeCell="G15" sqref="G15"/>
    </sheetView>
  </sheetViews>
  <sheetFormatPr defaultRowHeight="15"/>
  <cols>
    <col min="1" max="1" width="48.5703125" style="1" customWidth="1"/>
    <col min="2" max="4" width="13.85546875" style="1" customWidth="1"/>
    <col min="5" max="5" width="7.7109375" style="1" customWidth="1"/>
    <col min="6" max="6" width="69.7109375" style="1" customWidth="1"/>
    <col min="7" max="7" width="23.85546875" style="1" customWidth="1"/>
    <col min="8" max="16384" width="9.140625" style="1"/>
  </cols>
  <sheetData>
    <row r="1" spans="1:6">
      <c r="A1" s="25"/>
      <c r="B1" s="25"/>
      <c r="C1" s="25"/>
      <c r="D1" s="25"/>
      <c r="E1" s="25"/>
      <c r="F1" s="25"/>
    </row>
    <row r="2" spans="1:6">
      <c r="A2" s="26" t="s">
        <v>32</v>
      </c>
      <c r="B2" s="26"/>
      <c r="C2" s="26"/>
      <c r="D2" s="26"/>
      <c r="E2" s="26"/>
      <c r="F2" s="26"/>
    </row>
    <row r="4" spans="1:6" ht="21">
      <c r="A4" s="11" t="s">
        <v>19</v>
      </c>
      <c r="B4" s="15" t="s">
        <v>5</v>
      </c>
      <c r="C4" s="16" t="s">
        <v>3</v>
      </c>
      <c r="D4" s="16" t="s">
        <v>4</v>
      </c>
      <c r="E4" s="13"/>
      <c r="F4" s="22" t="s">
        <v>20</v>
      </c>
    </row>
    <row r="5" spans="1:6" ht="21">
      <c r="A5" s="2" t="s">
        <v>26</v>
      </c>
      <c r="B5" s="19">
        <f>SUM(C5:D5)</f>
        <v>29191</v>
      </c>
      <c r="C5" s="19">
        <f>SUM(C6:C15)</f>
        <v>27510</v>
      </c>
      <c r="D5" s="19">
        <f>SUM(D6:D15)</f>
        <v>1681</v>
      </c>
      <c r="E5" s="2"/>
      <c r="F5" s="7" t="s">
        <v>2</v>
      </c>
    </row>
    <row r="6" spans="1:6" ht="30">
      <c r="A6" s="10" t="s">
        <v>24</v>
      </c>
      <c r="B6" s="20">
        <f>SUM(C6:D6)</f>
        <v>9030</v>
      </c>
      <c r="C6" s="23">
        <v>8582</v>
      </c>
      <c r="D6" s="23">
        <v>448</v>
      </c>
      <c r="E6" s="5"/>
      <c r="F6" s="9" t="s">
        <v>6</v>
      </c>
    </row>
    <row r="7" spans="1:6" ht="21">
      <c r="A7" s="1" t="s">
        <v>25</v>
      </c>
      <c r="B7" s="20">
        <f t="shared" ref="B7:B15" si="0">SUM(C7:D7)</f>
        <v>7523</v>
      </c>
      <c r="C7" s="23">
        <v>7081</v>
      </c>
      <c r="D7" s="23">
        <v>442</v>
      </c>
      <c r="F7" s="9" t="s">
        <v>7</v>
      </c>
    </row>
    <row r="8" spans="1:6" ht="21">
      <c r="A8" s="1" t="s">
        <v>22</v>
      </c>
      <c r="B8" s="20">
        <f t="shared" si="0"/>
        <v>217</v>
      </c>
      <c r="C8" s="23">
        <v>216</v>
      </c>
      <c r="D8" s="23">
        <v>1</v>
      </c>
      <c r="F8" s="9" t="s">
        <v>8</v>
      </c>
    </row>
    <row r="9" spans="1:6" ht="21">
      <c r="A9" s="10" t="s">
        <v>30</v>
      </c>
      <c r="B9" s="20">
        <f t="shared" si="0"/>
        <v>2847</v>
      </c>
      <c r="C9" s="23">
        <v>2499</v>
      </c>
      <c r="D9" s="23">
        <v>348</v>
      </c>
      <c r="F9" s="9" t="s">
        <v>9</v>
      </c>
    </row>
    <row r="10" spans="1:6" ht="21">
      <c r="A10" s="10" t="s">
        <v>29</v>
      </c>
      <c r="B10" s="20">
        <f t="shared" si="0"/>
        <v>461</v>
      </c>
      <c r="C10" s="23">
        <v>452</v>
      </c>
      <c r="D10" s="23">
        <v>9</v>
      </c>
      <c r="F10" s="9" t="s">
        <v>10</v>
      </c>
    </row>
    <row r="11" spans="1:6" ht="21">
      <c r="A11" s="10" t="s">
        <v>17</v>
      </c>
      <c r="B11" s="20">
        <f t="shared" si="0"/>
        <v>1450</v>
      </c>
      <c r="C11" s="23">
        <v>1387</v>
      </c>
      <c r="D11" s="23">
        <v>63</v>
      </c>
      <c r="F11" s="9" t="s">
        <v>11</v>
      </c>
    </row>
    <row r="12" spans="1:6" ht="21">
      <c r="A12" s="10" t="s">
        <v>28</v>
      </c>
      <c r="B12" s="20">
        <f t="shared" si="0"/>
        <v>12</v>
      </c>
      <c r="C12" s="23">
        <v>11</v>
      </c>
      <c r="D12" s="23">
        <v>1</v>
      </c>
      <c r="F12" s="9" t="s">
        <v>12</v>
      </c>
    </row>
    <row r="13" spans="1:6" ht="30">
      <c r="A13" s="10" t="s">
        <v>23</v>
      </c>
      <c r="B13" s="20">
        <f t="shared" si="0"/>
        <v>124</v>
      </c>
      <c r="C13" s="23">
        <v>117</v>
      </c>
      <c r="D13" s="23">
        <v>7</v>
      </c>
      <c r="F13" s="9" t="s">
        <v>13</v>
      </c>
    </row>
    <row r="14" spans="1:6" ht="21">
      <c r="A14" s="10" t="s">
        <v>16</v>
      </c>
      <c r="B14" s="20">
        <f t="shared" si="0"/>
        <v>2305</v>
      </c>
      <c r="C14" s="23">
        <v>2210</v>
      </c>
      <c r="D14" s="23">
        <v>95</v>
      </c>
      <c r="F14" s="9" t="s">
        <v>14</v>
      </c>
    </row>
    <row r="15" spans="1:6" ht="21">
      <c r="A15" s="12" t="s">
        <v>18</v>
      </c>
      <c r="B15" s="21">
        <f t="shared" si="0"/>
        <v>5222</v>
      </c>
      <c r="C15" s="24">
        <v>4955</v>
      </c>
      <c r="D15" s="24">
        <v>267</v>
      </c>
      <c r="E15" s="3"/>
      <c r="F15" s="18" t="s">
        <v>15</v>
      </c>
    </row>
    <row r="16" spans="1:6">
      <c r="A16" s="4" t="s">
        <v>0</v>
      </c>
      <c r="F16" s="6" t="s">
        <v>1</v>
      </c>
    </row>
    <row r="18" spans="1:6">
      <c r="A18" s="26" t="s">
        <v>31</v>
      </c>
      <c r="B18" s="26"/>
      <c r="C18" s="26"/>
      <c r="D18" s="26"/>
      <c r="E18" s="26"/>
      <c r="F18" s="26"/>
    </row>
    <row r="20" spans="1:6" ht="21">
      <c r="A20" s="11" t="s">
        <v>19</v>
      </c>
      <c r="B20" s="15" t="s">
        <v>5</v>
      </c>
      <c r="C20" s="16" t="s">
        <v>3</v>
      </c>
      <c r="D20" s="16" t="s">
        <v>4</v>
      </c>
      <c r="E20" s="13"/>
      <c r="F20" s="22" t="s">
        <v>20</v>
      </c>
    </row>
    <row r="21" spans="1:6" ht="21">
      <c r="A21" s="2" t="s">
        <v>26</v>
      </c>
      <c r="B21" s="19">
        <f>SUM(C21:D21)</f>
        <v>19280</v>
      </c>
      <c r="C21" s="19">
        <f>SUM(C22:C31)</f>
        <v>18179</v>
      </c>
      <c r="D21" s="19">
        <f>SUM(D22:D31)</f>
        <v>1101</v>
      </c>
      <c r="E21" s="2"/>
      <c r="F21" s="7" t="s">
        <v>2</v>
      </c>
    </row>
    <row r="22" spans="1:6" ht="30">
      <c r="A22" s="10" t="s">
        <v>24</v>
      </c>
      <c r="B22" s="20">
        <f>SUM(C22:D22)</f>
        <v>6550</v>
      </c>
      <c r="C22" s="5">
        <v>6210</v>
      </c>
      <c r="D22" s="5">
        <v>340</v>
      </c>
      <c r="E22" s="5"/>
      <c r="F22" s="9" t="s">
        <v>6</v>
      </c>
    </row>
    <row r="23" spans="1:6" ht="21">
      <c r="A23" s="1" t="s">
        <v>25</v>
      </c>
      <c r="B23" s="20">
        <f t="shared" ref="B23:B31" si="1">SUM(C23:D23)</f>
        <v>3049</v>
      </c>
      <c r="C23" s="5">
        <v>2889</v>
      </c>
      <c r="D23" s="5">
        <v>160</v>
      </c>
      <c r="F23" s="9" t="s">
        <v>7</v>
      </c>
    </row>
    <row r="24" spans="1:6" ht="21">
      <c r="A24" s="1" t="s">
        <v>22</v>
      </c>
      <c r="B24" s="20">
        <f t="shared" si="1"/>
        <v>68</v>
      </c>
      <c r="C24" s="5">
        <v>68</v>
      </c>
      <c r="D24" s="5">
        <v>0</v>
      </c>
      <c r="F24" s="9" t="s">
        <v>8</v>
      </c>
    </row>
    <row r="25" spans="1:6" ht="21">
      <c r="A25" s="10" t="s">
        <v>30</v>
      </c>
      <c r="B25" s="20">
        <f t="shared" si="1"/>
        <v>2286</v>
      </c>
      <c r="C25" s="5">
        <v>2044</v>
      </c>
      <c r="D25" s="5">
        <v>242</v>
      </c>
      <c r="F25" s="9" t="s">
        <v>9</v>
      </c>
    </row>
    <row r="26" spans="1:6" ht="21">
      <c r="A26" s="10" t="s">
        <v>29</v>
      </c>
      <c r="B26" s="20">
        <f t="shared" si="1"/>
        <v>246</v>
      </c>
      <c r="C26" s="5">
        <v>239</v>
      </c>
      <c r="D26" s="5">
        <v>7</v>
      </c>
      <c r="F26" s="9" t="s">
        <v>10</v>
      </c>
    </row>
    <row r="27" spans="1:6" ht="21">
      <c r="A27" s="10" t="s">
        <v>17</v>
      </c>
      <c r="B27" s="20">
        <f t="shared" si="1"/>
        <v>1318</v>
      </c>
      <c r="C27" s="5">
        <v>1230</v>
      </c>
      <c r="D27" s="5">
        <v>88</v>
      </c>
      <c r="F27" s="9" t="s">
        <v>11</v>
      </c>
    </row>
    <row r="28" spans="1:6" ht="21">
      <c r="A28" s="10" t="s">
        <v>28</v>
      </c>
      <c r="B28" s="20">
        <f t="shared" si="1"/>
        <v>10</v>
      </c>
      <c r="C28" s="5">
        <v>10</v>
      </c>
      <c r="D28" s="5">
        <v>0</v>
      </c>
      <c r="F28" s="9" t="s">
        <v>12</v>
      </c>
    </row>
    <row r="29" spans="1:6" ht="30">
      <c r="A29" s="10" t="s">
        <v>23</v>
      </c>
      <c r="B29" s="20">
        <f t="shared" si="1"/>
        <v>80</v>
      </c>
      <c r="C29" s="5">
        <v>75</v>
      </c>
      <c r="D29" s="5">
        <v>5</v>
      </c>
      <c r="F29" s="9" t="s">
        <v>13</v>
      </c>
    </row>
    <row r="30" spans="1:6" ht="21">
      <c r="A30" s="10" t="s">
        <v>16</v>
      </c>
      <c r="B30" s="20">
        <f t="shared" si="1"/>
        <v>1308</v>
      </c>
      <c r="C30" s="5">
        <v>1266</v>
      </c>
      <c r="D30" s="5">
        <v>42</v>
      </c>
      <c r="F30" s="9" t="s">
        <v>14</v>
      </c>
    </row>
    <row r="31" spans="1:6" ht="21">
      <c r="A31" s="12" t="s">
        <v>18</v>
      </c>
      <c r="B31" s="21">
        <f t="shared" si="1"/>
        <v>4365</v>
      </c>
      <c r="C31" s="8">
        <v>4148</v>
      </c>
      <c r="D31" s="8">
        <v>217</v>
      </c>
      <c r="E31" s="3"/>
      <c r="F31" s="18" t="s">
        <v>15</v>
      </c>
    </row>
    <row r="32" spans="1:6">
      <c r="A32" s="4" t="s">
        <v>0</v>
      </c>
      <c r="F32" s="6" t="s">
        <v>1</v>
      </c>
    </row>
    <row r="34" spans="1:6">
      <c r="A34" s="26" t="s">
        <v>27</v>
      </c>
      <c r="B34" s="26"/>
      <c r="C34" s="26"/>
      <c r="D34" s="26"/>
      <c r="E34" s="26"/>
      <c r="F34" s="26"/>
    </row>
    <row r="36" spans="1:6" ht="21">
      <c r="A36" s="11" t="s">
        <v>19</v>
      </c>
      <c r="B36" s="15" t="s">
        <v>5</v>
      </c>
      <c r="C36" s="16" t="s">
        <v>3</v>
      </c>
      <c r="D36" s="16" t="s">
        <v>4</v>
      </c>
      <c r="E36" s="13"/>
      <c r="F36" s="22" t="s">
        <v>20</v>
      </c>
    </row>
    <row r="37" spans="1:6" ht="21">
      <c r="A37" s="2" t="s">
        <v>26</v>
      </c>
      <c r="B37" s="19">
        <f>SUM(C37:D37)</f>
        <v>13984</v>
      </c>
      <c r="C37" s="19">
        <f>SUM(C38:C47)</f>
        <v>13154</v>
      </c>
      <c r="D37" s="19">
        <f>SUM(D38:D47)</f>
        <v>830</v>
      </c>
      <c r="E37" s="2"/>
      <c r="F37" s="7" t="s">
        <v>2</v>
      </c>
    </row>
    <row r="38" spans="1:6" ht="30">
      <c r="A38" s="10" t="s">
        <v>24</v>
      </c>
      <c r="B38" s="20">
        <f>SUM(C38:D38)</f>
        <v>4775</v>
      </c>
      <c r="C38" s="23">
        <v>4500</v>
      </c>
      <c r="D38" s="23">
        <v>275</v>
      </c>
      <c r="E38" s="5"/>
      <c r="F38" s="9" t="s">
        <v>6</v>
      </c>
    </row>
    <row r="39" spans="1:6" ht="21">
      <c r="A39" s="1" t="s">
        <v>25</v>
      </c>
      <c r="B39" s="20">
        <f t="shared" ref="B39:B47" si="2">SUM(C39:D39)</f>
        <v>1993</v>
      </c>
      <c r="C39" s="23">
        <v>1892</v>
      </c>
      <c r="D39" s="23">
        <v>101</v>
      </c>
      <c r="F39" s="9" t="s">
        <v>7</v>
      </c>
    </row>
    <row r="40" spans="1:6" ht="21">
      <c r="A40" s="1" t="s">
        <v>22</v>
      </c>
      <c r="B40" s="20">
        <f t="shared" si="2"/>
        <v>48</v>
      </c>
      <c r="C40" s="23">
        <v>48</v>
      </c>
      <c r="D40" s="27">
        <v>0</v>
      </c>
      <c r="F40" s="9" t="s">
        <v>8</v>
      </c>
    </row>
    <row r="41" spans="1:6" ht="21">
      <c r="A41" s="10" t="s">
        <v>30</v>
      </c>
      <c r="B41" s="20">
        <f t="shared" si="2"/>
        <v>1978</v>
      </c>
      <c r="C41" s="23">
        <v>1781</v>
      </c>
      <c r="D41" s="27">
        <v>197</v>
      </c>
      <c r="F41" s="9" t="s">
        <v>9</v>
      </c>
    </row>
    <row r="42" spans="1:6" ht="21">
      <c r="A42" s="10" t="s">
        <v>29</v>
      </c>
      <c r="B42" s="20">
        <f t="shared" si="2"/>
        <v>120</v>
      </c>
      <c r="C42" s="23">
        <v>118</v>
      </c>
      <c r="D42" s="27">
        <v>2</v>
      </c>
      <c r="F42" s="9" t="s">
        <v>10</v>
      </c>
    </row>
    <row r="43" spans="1:6" ht="21">
      <c r="A43" s="10" t="s">
        <v>17</v>
      </c>
      <c r="B43" s="20">
        <f t="shared" si="2"/>
        <v>978</v>
      </c>
      <c r="C43" s="23">
        <v>941</v>
      </c>
      <c r="D43" s="27">
        <v>37</v>
      </c>
      <c r="F43" s="9" t="s">
        <v>11</v>
      </c>
    </row>
    <row r="44" spans="1:6" ht="21">
      <c r="A44" s="10" t="s">
        <v>28</v>
      </c>
      <c r="B44" s="20">
        <f t="shared" si="2"/>
        <v>6</v>
      </c>
      <c r="C44" s="23">
        <v>6</v>
      </c>
      <c r="D44" s="27">
        <v>0</v>
      </c>
      <c r="F44" s="9" t="s">
        <v>12</v>
      </c>
    </row>
    <row r="45" spans="1:6" ht="30">
      <c r="A45" s="10" t="s">
        <v>23</v>
      </c>
      <c r="B45" s="20">
        <f t="shared" si="2"/>
        <v>45</v>
      </c>
      <c r="C45" s="23">
        <v>43</v>
      </c>
      <c r="D45" s="27">
        <v>2</v>
      </c>
      <c r="F45" s="9" t="s">
        <v>13</v>
      </c>
    </row>
    <row r="46" spans="1:6" ht="21">
      <c r="A46" s="10" t="s">
        <v>16</v>
      </c>
      <c r="B46" s="20">
        <f t="shared" si="2"/>
        <v>753</v>
      </c>
      <c r="C46" s="23">
        <v>729</v>
      </c>
      <c r="D46" s="27">
        <v>24</v>
      </c>
      <c r="F46" s="9" t="s">
        <v>14</v>
      </c>
    </row>
    <row r="47" spans="1:6" ht="21">
      <c r="A47" s="12" t="s">
        <v>18</v>
      </c>
      <c r="B47" s="21">
        <f t="shared" si="2"/>
        <v>3288</v>
      </c>
      <c r="C47" s="24">
        <v>3096</v>
      </c>
      <c r="D47" s="28">
        <v>192</v>
      </c>
      <c r="E47" s="3"/>
      <c r="F47" s="18" t="s">
        <v>15</v>
      </c>
    </row>
    <row r="48" spans="1:6">
      <c r="A48" s="4" t="s">
        <v>0</v>
      </c>
      <c r="F48" s="6" t="s">
        <v>1</v>
      </c>
    </row>
    <row r="50" spans="1:6">
      <c r="A50" s="26" t="s">
        <v>21</v>
      </c>
      <c r="B50" s="26"/>
      <c r="C50" s="26"/>
      <c r="D50" s="26"/>
      <c r="E50" s="26"/>
      <c r="F50" s="26"/>
    </row>
    <row r="52" spans="1:6">
      <c r="A52" s="14"/>
      <c r="B52" s="15" t="s">
        <v>5</v>
      </c>
      <c r="C52" s="16" t="s">
        <v>3</v>
      </c>
      <c r="D52" s="16" t="s">
        <v>4</v>
      </c>
      <c r="E52" s="17"/>
      <c r="F52" s="17"/>
    </row>
    <row r="53" spans="1:6">
      <c r="A53" s="2" t="s">
        <v>26</v>
      </c>
      <c r="B53" s="19">
        <v>20202</v>
      </c>
      <c r="C53" s="19">
        <v>19294</v>
      </c>
      <c r="D53" s="19">
        <v>908</v>
      </c>
      <c r="E53" s="2"/>
      <c r="F53" s="2"/>
    </row>
    <row r="54" spans="1:6" ht="30">
      <c r="A54" s="10" t="s">
        <v>24</v>
      </c>
      <c r="B54" s="20">
        <v>8834</v>
      </c>
      <c r="C54" s="20">
        <v>8484</v>
      </c>
      <c r="D54" s="20">
        <v>350</v>
      </c>
      <c r="E54" s="5"/>
      <c r="F54" s="9" t="s">
        <v>6</v>
      </c>
    </row>
    <row r="55" spans="1:6" ht="21">
      <c r="A55" s="1" t="s">
        <v>25</v>
      </c>
      <c r="B55" s="20">
        <v>2735</v>
      </c>
      <c r="C55" s="20">
        <v>2548</v>
      </c>
      <c r="D55" s="20">
        <v>187</v>
      </c>
      <c r="F55" s="9" t="s">
        <v>7</v>
      </c>
    </row>
    <row r="56" spans="1:6" ht="21">
      <c r="A56" s="1" t="s">
        <v>22</v>
      </c>
      <c r="B56" s="20">
        <v>101</v>
      </c>
      <c r="C56" s="20">
        <v>101</v>
      </c>
      <c r="D56" s="20">
        <v>0</v>
      </c>
      <c r="F56" s="9" t="s">
        <v>8</v>
      </c>
    </row>
    <row r="57" spans="1:6" ht="21">
      <c r="A57" s="10" t="s">
        <v>30</v>
      </c>
      <c r="B57" s="20">
        <v>510</v>
      </c>
      <c r="C57" s="20">
        <v>483</v>
      </c>
      <c r="D57" s="20">
        <v>27</v>
      </c>
      <c r="F57" s="9" t="s">
        <v>9</v>
      </c>
    </row>
    <row r="58" spans="1:6" ht="21">
      <c r="A58" s="10" t="s">
        <v>29</v>
      </c>
      <c r="B58" s="20">
        <v>253</v>
      </c>
      <c r="C58" s="20">
        <v>251</v>
      </c>
      <c r="D58" s="20">
        <v>2</v>
      </c>
      <c r="F58" s="9" t="s">
        <v>10</v>
      </c>
    </row>
    <row r="59" spans="1:6" ht="21">
      <c r="A59" s="10" t="s">
        <v>17</v>
      </c>
      <c r="B59" s="20">
        <v>883</v>
      </c>
      <c r="C59" s="20">
        <v>828</v>
      </c>
      <c r="D59" s="20">
        <v>55</v>
      </c>
      <c r="F59" s="9" t="s">
        <v>11</v>
      </c>
    </row>
    <row r="60" spans="1:6" ht="21">
      <c r="A60" s="10" t="s">
        <v>28</v>
      </c>
      <c r="B60" s="20">
        <v>21</v>
      </c>
      <c r="C60" s="20">
        <v>21</v>
      </c>
      <c r="D60" s="20">
        <v>0</v>
      </c>
      <c r="F60" s="9" t="s">
        <v>12</v>
      </c>
    </row>
    <row r="61" spans="1:6" ht="30">
      <c r="A61" s="10" t="s">
        <v>23</v>
      </c>
      <c r="B61" s="20">
        <v>56</v>
      </c>
      <c r="C61" s="20">
        <v>49</v>
      </c>
      <c r="D61" s="20">
        <v>7</v>
      </c>
      <c r="F61" s="9" t="s">
        <v>13</v>
      </c>
    </row>
    <row r="62" spans="1:6" ht="21">
      <c r="A62" s="10" t="s">
        <v>16</v>
      </c>
      <c r="B62" s="20">
        <v>1402</v>
      </c>
      <c r="C62" s="20">
        <v>1367</v>
      </c>
      <c r="D62" s="20">
        <v>35</v>
      </c>
      <c r="F62" s="9" t="s">
        <v>14</v>
      </c>
    </row>
    <row r="63" spans="1:6" ht="21">
      <c r="A63" s="12" t="s">
        <v>18</v>
      </c>
      <c r="B63" s="21">
        <v>5407</v>
      </c>
      <c r="C63" s="21">
        <v>5162</v>
      </c>
      <c r="D63" s="21">
        <v>245</v>
      </c>
      <c r="E63" s="3"/>
      <c r="F63" s="18" t="s">
        <v>15</v>
      </c>
    </row>
    <row r="64" spans="1:6">
      <c r="A64" s="4" t="s">
        <v>0</v>
      </c>
      <c r="F64" s="6" t="s">
        <v>1</v>
      </c>
    </row>
  </sheetData>
  <mergeCells count="5">
    <mergeCell ref="A1:F1"/>
    <mergeCell ref="A2:F2"/>
    <mergeCell ref="A34:F34"/>
    <mergeCell ref="A50:F50"/>
    <mergeCell ref="A18:F18"/>
  </mergeCells>
  <pageMargins left="0.7" right="0.7" top="0.75" bottom="0.75" header="0.3" footer="0.3"/>
  <pageSetup scale="52"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8.21</vt:lpstr>
      <vt:lpstr>'8.21'!Print_Area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2026-01-26T06:47:33Z</cp:lastPrinted>
  <dcterms:created xsi:type="dcterms:W3CDTF">2019-06-30T04:22:49Z</dcterms:created>
  <dcterms:modified xsi:type="dcterms:W3CDTF">2026-01-26T06:47:43Z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