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9F08244E-A7C2-4AB4-8A8A-23457713CE28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8.19" sheetId="18" r:id="rId1"/>
  </sheets>
  <definedNames>
    <definedName name="_xlnm.Print_Area" localSheetId="0">'8.19'!$A$1:$R$56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8" l="1"/>
  <c r="N19" i="18"/>
  <c r="N18" i="18"/>
  <c r="N17" i="18"/>
  <c r="N16" i="18"/>
  <c r="N15" i="18"/>
  <c r="N14" i="18"/>
  <c r="N13" i="18"/>
  <c r="N12" i="18"/>
  <c r="N11" i="18"/>
  <c r="N10" i="18"/>
  <c r="N9" i="18"/>
  <c r="L8" i="18"/>
  <c r="N8" i="18"/>
  <c r="I20" i="18" l="1"/>
  <c r="I19" i="18"/>
  <c r="I18" i="18"/>
  <c r="I17" i="18"/>
  <c r="I16" i="18"/>
  <c r="I15" i="18"/>
  <c r="I14" i="18"/>
  <c r="I13" i="18"/>
  <c r="I12" i="18"/>
  <c r="I11" i="18"/>
  <c r="I10" i="18"/>
  <c r="I9" i="18"/>
  <c r="G8" i="18"/>
  <c r="I8" i="18" l="1"/>
  <c r="D20" i="18" l="1"/>
  <c r="D19" i="18" l="1"/>
  <c r="D18" i="18"/>
  <c r="D17" i="18"/>
  <c r="D16" i="18"/>
  <c r="D15" i="18"/>
  <c r="D14" i="18"/>
  <c r="D13" i="18"/>
  <c r="D12" i="18"/>
  <c r="D11" i="18"/>
  <c r="D10" i="18"/>
  <c r="D9" i="18"/>
  <c r="F8" i="18"/>
  <c r="E8" i="18"/>
  <c r="B8" i="18"/>
  <c r="D8" i="18" l="1"/>
</calcChain>
</file>

<file path=xl/sharedStrings.xml><?xml version="1.0" encoding="utf-8"?>
<sst xmlns="http://schemas.openxmlformats.org/spreadsheetml/2006/main" count="86" uniqueCount="66">
  <si>
    <t>Theft</t>
  </si>
  <si>
    <t>Total</t>
  </si>
  <si>
    <t>Traffic accidents</t>
  </si>
  <si>
    <t>ވައްކަން</t>
  </si>
  <si>
    <t>Drugs</t>
  </si>
  <si>
    <t>ޓްރެފިކް</t>
  </si>
  <si>
    <t>Assault</t>
  </si>
  <si>
    <t>Others</t>
  </si>
  <si>
    <t>މަސްތުވާތަކެތި</t>
  </si>
  <si>
    <t>ގެއްލޭތަކެތި</t>
  </si>
  <si>
    <t>Robbery</t>
  </si>
  <si>
    <t>މާރާމާރީ</t>
  </si>
  <si>
    <t>Vandalism</t>
  </si>
  <si>
    <t>މުދަލަށް ގެއްލުންދިނުން</t>
  </si>
  <si>
    <t>Sexual Offences</t>
  </si>
  <si>
    <t>Threats; False Alarms</t>
  </si>
  <si>
    <t>ފޭރުން</t>
  </si>
  <si>
    <t>Embezzlement</t>
  </si>
  <si>
    <t>Domestic violence</t>
  </si>
  <si>
    <t>މަކަރާއި ޙީލަތް</t>
  </si>
  <si>
    <t>Counterfeit and forgery</t>
  </si>
  <si>
    <t>އާއިލީ</t>
  </si>
  <si>
    <t>Disorderly Conduct</t>
  </si>
  <si>
    <t>Deceptive Practices</t>
  </si>
  <si>
    <t>އެހެނިހެން</t>
  </si>
  <si>
    <t>Arson</t>
  </si>
  <si>
    <t>ހުޅުޖެހުން</t>
  </si>
  <si>
    <t>Lost items</t>
  </si>
  <si>
    <t>Attempted Suicides</t>
  </si>
  <si>
    <t>އަމިއްލައަށް މަރުވާން އުޅުން</t>
  </si>
  <si>
    <t>Obstructing Justice</t>
  </si>
  <si>
    <t>Causing, Aiding or Soliciting Suicide</t>
  </si>
  <si>
    <t>އަމިއްލައަށް /  އެހެނިހެން ގޮތްގޮތަށް މަރުވުން</t>
  </si>
  <si>
    <t>Child Abandonment and Parental Duty of Care</t>
  </si>
  <si>
    <t>ދަރިންނަށް އިޙްމާލުވުން ފަދަ މައްސަލަތައް</t>
  </si>
  <si>
    <t>މަކަރުހެދުމާއި އޮޅުވާލުން</t>
  </si>
  <si>
    <t>އަޚްލާޤީ ގޮތުން ދަށުދަރަޖައިގެ ޢަމަލުތައް</t>
  </si>
  <si>
    <t>އަމުރަށް ނުކިޔަމަންތެރިވުމާއި ވާޖިބަށް ހުރަސްއެޅުން</t>
  </si>
  <si>
    <t>Producing or Distributing Obscene Material</t>
  </si>
  <si>
    <t>އޮރިޔާން ފޮޓޯ / ފިލްމުގެ މައްސަލަތައް</t>
  </si>
  <si>
    <t>Theft by Deception</t>
  </si>
  <si>
    <t>ޓެކުން އަދި ފްރޯޑް</t>
  </si>
  <si>
    <t>ބިރުދެއްކުމާއި އިންޒާރުދިނުން</t>
  </si>
  <si>
    <t>Trafficking, Manufacture, Sale, or Possession of Firearms or Catastrophic Agents</t>
  </si>
  <si>
    <t>ހަތިޔާރު / ގޮވާތަކެތީގެ މައްސަލަތައް</t>
  </si>
  <si>
    <t>Use of a Dangerous Weapon During an Offense</t>
  </si>
  <si>
    <t>ހަތިޔާރު ބޭނުންކުރުން</t>
  </si>
  <si>
    <t>Source: Maldives Police Service</t>
  </si>
  <si>
    <t>csivrws csilop cscviDclOm :Ivcaed utWmUluAwm</t>
  </si>
  <si>
    <t>ޖުމްލަ</t>
  </si>
  <si>
    <t>ވަގުފައިސާ</t>
  </si>
  <si>
    <t>Type of offence</t>
  </si>
  <si>
    <t>ކުށުގެ ބާވަތް</t>
  </si>
  <si>
    <t>Number of Logged cases</t>
  </si>
  <si>
    <t>Both Sexes</t>
  </si>
  <si>
    <t>Male</t>
  </si>
  <si>
    <t>Female</t>
  </si>
  <si>
    <t xml:space="preserve">ހުށަހެޅިފައިވާ މައްސަލަތަކުގެ އަދަދު </t>
  </si>
  <si>
    <t>ދެޖިންސް</t>
  </si>
  <si>
    <t xml:space="preserve">ފިރިހެން </t>
  </si>
  <si>
    <t xml:space="preserve">އަންހެން </t>
  </si>
  <si>
    <t>ޖިންސީ މައްސަލަ</t>
  </si>
  <si>
    <r>
      <rPr>
        <b/>
        <sz val="9"/>
        <color theme="1"/>
        <rFont val="Calibri"/>
        <family val="2"/>
        <scheme val="minor"/>
      </rPr>
      <t>Number of Victims</t>
    </r>
    <r>
      <rPr>
        <b/>
        <sz val="9"/>
        <color theme="1"/>
        <rFont val="Faruma"/>
        <family val="3"/>
      </rPr>
      <t xml:space="preserve">  އަނިޔާ ލިބުނު މީހުންގެ އަދަދު</t>
    </r>
  </si>
  <si>
    <t>From the table, Some persons may have repeatedly involved in same offence (even if a person is involved more than once in same offence, it is the same person and we count that as a single person). It applies for the overall total too i.e, a person may have involved in more than once offence in a period of time and it means that overall total are calculated as a single person for that involvement.</t>
  </si>
  <si>
    <t>Table 8.19: NUMBER OF VICTIMS BY TYPE OF OFFENCE AND SEX, 2022 - 2024</t>
  </si>
  <si>
    <t xml:space="preserve">2024 - 2022 ،ތާވަލު 8.19: ހުށަހެޅިފައިވާ މައްސަލަތަކުގައި އަނިޔާލިބިފައިވާ މީހުން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</si>
</sst>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68" formatCode="0.000"/>
    <numFmt numFmtId="171" formatCode="#,##0;[Red]#,##0"/>
    <numFmt numFmtId="172" formatCode="0.00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i/>
      <sz val="9"/>
      <color theme="1"/>
      <name val="Calibri"/>
      <family val="2"/>
      <scheme val="minor"/>
    </font>
    <font>
      <sz val="9"/>
      <color rgb="FF000000"/>
      <name val="Faruma"/>
      <family val="3"/>
    </font>
    <font>
      <b/>
      <sz val="11"/>
      <color theme="1"/>
      <name val="Faruma"/>
      <family val="3"/>
    </font>
    <font>
      <b/>
      <sz val="10"/>
      <color theme="1"/>
      <name val="Faruma"/>
      <family val="3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Faruma"/>
      <family val="3"/>
    </font>
    <font>
      <b/>
      <sz val="12"/>
      <color theme="1"/>
      <name val="Faruma"/>
      <family val="3"/>
    </font>
    <font>
      <sz val="11"/>
      <color theme="1"/>
      <name val="Faruma"/>
      <family val="3"/>
    </font>
    <font>
      <b/>
      <sz val="9"/>
      <color theme="1"/>
      <name val="Arial"/>
      <family val="2"/>
    </font>
    <font>
      <sz val="11"/>
      <color rgb="FF000000"/>
      <name val="Faruma"/>
      <family val="3"/>
    </font>
    <font>
      <sz val="10"/>
      <name val="Arial"/>
      <family val="2"/>
    </font>
    <font>
      <sz val="11"/>
      <name val="Faruma"/>
      <family val="3"/>
    </font>
    <font>
      <i/>
      <sz val="9"/>
      <color rgb="FF000000"/>
      <name val="Calibri"/>
      <family val="2"/>
      <scheme val="minor"/>
    </font>
    <font>
      <b/>
      <sz val="15"/>
      <color theme="3"/>
      <name val="Arial Mäori"/>
      <family val="2"/>
    </font>
    <font>
      <sz val="9"/>
      <name val="A_Faseyha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theme="0"/>
      </right>
      <top style="thin">
        <color indexed="64"/>
      </top>
      <bottom style="hair">
        <color theme="1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0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/>
    <xf numFmtId="0" fontId="25" fillId="0" borderId="32" applyNumberFormat="0" applyFill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72" fontId="28" fillId="0" borderId="0"/>
    <xf numFmtId="1" fontId="29" fillId="0" borderId="33" applyNumberFormat="0"/>
    <xf numFmtId="0" fontId="22" fillId="0" borderId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7" fillId="0" borderId="0"/>
    <xf numFmtId="40" fontId="27" fillId="0" borderId="0" applyFont="0" applyFill="0" applyBorder="0" applyAlignment="0" applyProtection="0"/>
    <xf numFmtId="0" fontId="27" fillId="0" borderId="0"/>
    <xf numFmtId="0" fontId="22" fillId="0" borderId="0"/>
    <xf numFmtId="1" fontId="29" fillId="0" borderId="33" applyNumberFormat="0"/>
    <xf numFmtId="0" fontId="1" fillId="0" borderId="0"/>
    <xf numFmtId="0" fontId="27" fillId="0" borderId="0"/>
    <xf numFmtId="0" fontId="9" fillId="0" borderId="0" applyFill="0" applyProtection="0"/>
    <xf numFmtId="1" fontId="29" fillId="0" borderId="33" applyNumberFormat="0"/>
    <xf numFmtId="43" fontId="1" fillId="0" borderId="0" applyFont="0" applyFill="0" applyBorder="0" applyAlignment="0" applyProtection="0"/>
    <xf numFmtId="0" fontId="1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27" fillId="0" borderId="0"/>
    <xf numFmtId="0" fontId="9" fillId="0" borderId="0" applyFill="0" applyProtection="0"/>
    <xf numFmtId="1" fontId="29" fillId="0" borderId="33" applyNumberFormat="0"/>
    <xf numFmtId="0" fontId="1" fillId="0" borderId="0"/>
    <xf numFmtId="0" fontId="22" fillId="0" borderId="0"/>
    <xf numFmtId="0" fontId="30" fillId="0" borderId="0"/>
    <xf numFmtId="0" fontId="31" fillId="0" borderId="0"/>
    <xf numFmtId="0" fontId="2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27" fillId="0" borderId="0" applyFont="0" applyFill="0" applyBorder="0" applyAlignment="0" applyProtection="0"/>
    <xf numFmtId="0" fontId="1" fillId="0" borderId="0"/>
    <xf numFmtId="0" fontId="32" fillId="0" borderId="0" applyBorder="0"/>
    <xf numFmtId="0" fontId="1" fillId="0" borderId="0"/>
    <xf numFmtId="40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 applyBorder="0"/>
    <xf numFmtId="0" fontId="1" fillId="0" borderId="0"/>
    <xf numFmtId="0" fontId="1" fillId="0" borderId="0"/>
    <xf numFmtId="1" fontId="29" fillId="0" borderId="33" applyNumberFormat="0"/>
    <xf numFmtId="1" fontId="29" fillId="0" borderId="33" applyNumberFormat="0"/>
    <xf numFmtId="1" fontId="29" fillId="0" borderId="33" applyNumberFormat="0"/>
    <xf numFmtId="1" fontId="29" fillId="0" borderId="33" applyNumberFormat="0"/>
    <xf numFmtId="0" fontId="33" fillId="0" borderId="0"/>
    <xf numFmtId="0" fontId="33" fillId="0" borderId="0"/>
  </cellStyleXfs>
  <cellXfs count="81">
    <xf numFmtId="0" fontId="0" fillId="0" borderId="0" xfId="0"/>
    <xf numFmtId="164" fontId="7" fillId="2" borderId="0" xfId="0" applyNumberFormat="1" applyFont="1" applyFill="1" applyAlignment="1">
      <alignment horizontal="left" vertical="center" indent="2"/>
    </xf>
    <xf numFmtId="164" fontId="7" fillId="2" borderId="1" xfId="0" applyNumberFormat="1" applyFont="1" applyFill="1" applyBorder="1" applyAlignment="1">
      <alignment horizontal="left" vertical="center" indent="2"/>
    </xf>
    <xf numFmtId="0" fontId="2" fillId="2" borderId="0" xfId="0" applyFont="1" applyFill="1" applyAlignment="1">
      <alignment vertical="center"/>
    </xf>
    <xf numFmtId="0" fontId="19" fillId="2" borderId="0" xfId="0" applyFont="1" applyFill="1"/>
    <xf numFmtId="0" fontId="6" fillId="2" borderId="0" xfId="0" applyFont="1" applyFill="1"/>
    <xf numFmtId="0" fontId="4" fillId="2" borderId="10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right" vertical="center" wrapText="1"/>
    </xf>
    <xf numFmtId="0" fontId="8" fillId="2" borderId="0" xfId="0" applyFont="1" applyFill="1"/>
    <xf numFmtId="0" fontId="14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right" vertical="center" wrapText="1"/>
    </xf>
    <xf numFmtId="168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9" xfId="0" applyFont="1" applyFill="1" applyBorder="1"/>
    <xf numFmtId="164" fontId="7" fillId="2" borderId="0" xfId="0" applyNumberFormat="1" applyFont="1" applyFill="1" applyAlignment="1">
      <alignment horizontal="left" vertical="center" wrapText="1" indent="2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/>
    <xf numFmtId="0" fontId="12" fillId="2" borderId="5" xfId="0" applyFont="1" applyFill="1" applyBorder="1" applyAlignment="1">
      <alignment vertical="top"/>
    </xf>
    <xf numFmtId="0" fontId="14" fillId="2" borderId="3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/>
    </xf>
    <xf numFmtId="171" fontId="3" fillId="2" borderId="7" xfId="1" applyNumberFormat="1" applyFont="1" applyFill="1" applyBorder="1" applyAlignment="1">
      <alignment horizontal="right" vertical="center"/>
    </xf>
    <xf numFmtId="171" fontId="3" fillId="2" borderId="0" xfId="1" applyNumberFormat="1" applyFont="1" applyFill="1" applyBorder="1" applyAlignment="1">
      <alignment horizontal="right" vertical="center"/>
    </xf>
    <xf numFmtId="171" fontId="2" fillId="2" borderId="0" xfId="1" applyNumberFormat="1" applyFont="1" applyFill="1" applyBorder="1" applyAlignment="1">
      <alignment horizontal="right" vertical="center"/>
    </xf>
    <xf numFmtId="171" fontId="5" fillId="2" borderId="31" xfId="1" applyNumberFormat="1" applyFont="1" applyFill="1" applyBorder="1" applyAlignment="1">
      <alignment horizontal="right" vertical="center"/>
    </xf>
    <xf numFmtId="171" fontId="5" fillId="2" borderId="0" xfId="1" applyNumberFormat="1" applyFont="1" applyFill="1" applyBorder="1" applyAlignment="1">
      <alignment horizontal="right" vertical="center"/>
    </xf>
    <xf numFmtId="171" fontId="1" fillId="2" borderId="0" xfId="1" applyNumberFormat="1" applyFont="1" applyFill="1" applyBorder="1" applyAlignment="1">
      <alignment horizontal="right" vertical="center"/>
    </xf>
    <xf numFmtId="171" fontId="1" fillId="2" borderId="0" xfId="0" applyNumberFormat="1" applyFont="1" applyFill="1" applyAlignment="1">
      <alignment horizontal="righ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171" fontId="15" fillId="2" borderId="0" xfId="1" applyNumberFormat="1" applyFont="1" applyFill="1" applyBorder="1" applyAlignment="1">
      <alignment horizontal="right" vertical="center"/>
    </xf>
    <xf numFmtId="171" fontId="0" fillId="2" borderId="0" xfId="0" applyNumberFormat="1" applyFill="1" applyAlignment="1">
      <alignment horizontal="right" vertical="center"/>
    </xf>
    <xf numFmtId="171" fontId="0" fillId="2" borderId="0" xfId="0" applyNumberFormat="1" applyFill="1" applyAlignment="1">
      <alignment horizontal="right" vertical="top"/>
    </xf>
    <xf numFmtId="164" fontId="23" fillId="2" borderId="0" xfId="0" applyNumberFormat="1" applyFont="1" applyFill="1" applyAlignment="1">
      <alignment horizontal="right" vertical="center" indent="2"/>
    </xf>
    <xf numFmtId="171" fontId="0" fillId="2" borderId="9" xfId="0" applyNumberFormat="1" applyFill="1" applyBorder="1" applyAlignment="1">
      <alignment horizontal="right" vertical="center"/>
    </xf>
    <xf numFmtId="171" fontId="0" fillId="2" borderId="11" xfId="0" applyNumberFormat="1" applyFill="1" applyBorder="1" applyAlignment="1">
      <alignment horizontal="right" vertical="center"/>
    </xf>
    <xf numFmtId="171" fontId="0" fillId="2" borderId="1" xfId="0" applyNumberFormat="1" applyFill="1" applyBorder="1" applyAlignment="1">
      <alignment horizontal="right" vertical="top"/>
    </xf>
    <xf numFmtId="164" fontId="23" fillId="2" borderId="1" xfId="0" applyNumberFormat="1" applyFont="1" applyFill="1" applyBorder="1" applyAlignment="1">
      <alignment horizontal="right" vertical="center" indent="2"/>
    </xf>
    <xf numFmtId="0" fontId="11" fillId="2" borderId="2" xfId="0" applyFont="1" applyFill="1" applyBorder="1" applyAlignment="1">
      <alignment vertical="top"/>
    </xf>
    <xf numFmtId="164" fontId="26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8" fillId="2" borderId="20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171" fontId="5" fillId="2" borderId="7" xfId="1" applyNumberFormat="1" applyFont="1" applyFill="1" applyBorder="1" applyAlignment="1">
      <alignment horizontal="right" vertical="center"/>
    </xf>
    <xf numFmtId="171" fontId="2" fillId="2" borderId="6" xfId="1" applyNumberFormat="1" applyFont="1" applyFill="1" applyBorder="1" applyAlignment="1">
      <alignment horizontal="right" vertical="center"/>
    </xf>
    <xf numFmtId="171" fontId="1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8" fillId="2" borderId="20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20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right" vertical="center"/>
    </xf>
    <xf numFmtId="0" fontId="14" fillId="2" borderId="24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</cellXfs>
  <cellStyles count="71">
    <cellStyle name="1" xfId="7" xr:uid="{00000000-0005-0000-0000-000000000000}"/>
    <cellStyle name="Comma" xfId="1" builtinId="3"/>
    <cellStyle name="Comma 2" xfId="2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4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Percent 2" xfId="3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6954199053094"/>
          <c:y val="0.10195756145564937"/>
          <c:w val="0.4156977323172224"/>
          <c:h val="0.83949318625176872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3399"/>
              </a:solidFill>
            </c:spPr>
            <c:extLst>
              <c:ext xmlns:c16="http://schemas.microsoft.com/office/drawing/2014/chart" uri="{C3380CC4-5D6E-409C-BE32-E72D297353CC}">
                <c16:uniqueId val="{00000000-A7B2-4A5A-9DC9-5E42FCB9C52A}"/>
              </c:ext>
            </c:extLst>
          </c:dPt>
          <c:dPt>
            <c:idx val="1"/>
            <c:bubble3D val="0"/>
            <c:spPr>
              <a:solidFill>
                <a:srgbClr val="9BC2E6"/>
              </a:solidFill>
            </c:spPr>
            <c:extLst>
              <c:ext xmlns:c16="http://schemas.microsoft.com/office/drawing/2014/chart" uri="{C3380CC4-5D6E-409C-BE32-E72D297353CC}">
                <c16:uniqueId val="{00000001-A7B2-4A5A-9DC9-5E42FCB9C5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'8.19'!$O$6:$P$6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'8.19'!$O$8:$P$8</c:f>
              <c:numCache>
                <c:formatCode>#,##0;[Red]#,##0</c:formatCode>
                <c:ptCount val="2"/>
                <c:pt idx="0">
                  <c:v>966</c:v>
                </c:pt>
                <c:pt idx="1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87-4DC4-BCB2-6391FF6D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3"/>
        <c:holeSize val="50"/>
      </c:doughnutChart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625077</xdr:colOff>
      <xdr:row>34</xdr:row>
      <xdr:rowOff>22147</xdr:rowOff>
    </xdr:from>
    <xdr:to>
      <xdr:col>14</xdr:col>
      <xdr:colOff>386953</xdr:colOff>
      <xdr:row>51</xdr:row>
      <xdr:rowOff>114223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0.21191</cdr:x>
      <cdr:y>0.03365</cdr:y>
    </cdr:from>
    <cdr:to>
      <cdr:x>0.80736</cdr:x>
      <cdr:y>0.12666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B216471-EAAA-12A4-1C55-0CADFE46F718}"/>
            </a:ext>
          </a:extLst>
        </cdr:cNvPr>
        <cdr:cNvSpPr txBox="1"/>
      </cdr:nvSpPr>
      <cdr:spPr>
        <a:xfrm xmlns:a="http://schemas.openxmlformats.org/drawingml/2006/main">
          <a:off x="1200548" y="96915"/>
          <a:ext cx="3373437" cy="267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Figure 8.25: Percentage share of victims by sex, 2024</a:t>
          </a:r>
          <a:endParaRPr lang="en-US">
            <a:effectLst/>
          </a:endParaRPr>
        </a:p>
        <a:p xmlns:a="http://schemas.openxmlformats.org/drawingml/2006/main">
          <a:endParaRPr 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92D050"/>
  </sheetPr>
  <dimension ref="A1:AP517"/>
  <sheetViews>
    <sheetView tabSelected="1" zoomScale="96" zoomScaleNormal="96" zoomScaleSheetLayoutView="98" workbookViewId="0">
      <selection activeCell="U8" sqref="U8"/>
    </sheetView>
  </sheetViews>
  <sheetFormatPr defaultColWidth="9.140625" defaultRowHeight="12.75"/>
  <cols>
    <col min="1" max="1" width="21.5703125" style="8" customWidth="1"/>
    <col min="2" max="2" width="11.42578125" style="8" customWidth="1"/>
    <col min="3" max="3" width="2" style="8" customWidth="1"/>
    <col min="4" max="6" width="12.28515625" style="8" customWidth="1"/>
    <col min="7" max="7" width="11.42578125" style="8" customWidth="1"/>
    <col min="8" max="8" width="2" style="8" customWidth="1"/>
    <col min="9" max="11" width="12.28515625" style="8" customWidth="1"/>
    <col min="12" max="12" width="11.42578125" style="8" customWidth="1"/>
    <col min="13" max="13" width="2" style="8" customWidth="1"/>
    <col min="14" max="16" width="12.28515625" style="8" customWidth="1"/>
    <col min="17" max="17" width="38.28515625" style="48" customWidth="1"/>
    <col min="18" max="18" width="2" style="8" customWidth="1"/>
    <col min="19" max="16384" width="9.140625" style="8"/>
  </cols>
  <sheetData>
    <row r="1" spans="1:19" s="4" customFormat="1" ht="24.75" customHeight="1">
      <c r="A1" s="66" t="s">
        <v>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19" s="5" customFormat="1" ht="14.25" customHeight="1">
      <c r="A2" s="68" t="s">
        <v>64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s="9" customFormat="1" ht="19.5" customHeight="1">
      <c r="A4" s="75" t="s">
        <v>51</v>
      </c>
      <c r="B4" s="61">
        <v>2022</v>
      </c>
      <c r="C4" s="58"/>
      <c r="D4" s="58"/>
      <c r="E4" s="58"/>
      <c r="F4" s="58"/>
      <c r="G4" s="61">
        <v>2023</v>
      </c>
      <c r="H4" s="58"/>
      <c r="I4" s="58"/>
      <c r="J4" s="58"/>
      <c r="K4" s="59"/>
      <c r="L4" s="58">
        <v>2024</v>
      </c>
      <c r="M4" s="58"/>
      <c r="N4" s="58"/>
      <c r="O4" s="58"/>
      <c r="P4" s="64"/>
      <c r="Q4" s="70" t="s">
        <v>52</v>
      </c>
      <c r="R4" s="54"/>
    </row>
    <row r="5" spans="1:19" s="9" customFormat="1" ht="19.5" customHeight="1">
      <c r="A5" s="76"/>
      <c r="B5" s="62" t="s">
        <v>53</v>
      </c>
      <c r="C5" s="49"/>
      <c r="D5" s="57" t="s">
        <v>62</v>
      </c>
      <c r="E5" s="57"/>
      <c r="F5" s="57"/>
      <c r="G5" s="62" t="s">
        <v>53</v>
      </c>
      <c r="H5" s="49"/>
      <c r="I5" s="57" t="s">
        <v>62</v>
      </c>
      <c r="J5" s="57"/>
      <c r="K5" s="60"/>
      <c r="L5" s="55" t="s">
        <v>53</v>
      </c>
      <c r="M5" s="49"/>
      <c r="N5" s="57" t="s">
        <v>62</v>
      </c>
      <c r="O5" s="57"/>
      <c r="P5" s="65"/>
      <c r="Q5" s="71"/>
      <c r="R5" s="54"/>
    </row>
    <row r="6" spans="1:19" s="11" customFormat="1" ht="13.5" customHeight="1">
      <c r="A6" s="76"/>
      <c r="B6" s="63"/>
      <c r="C6" s="50"/>
      <c r="D6" s="50" t="s">
        <v>54</v>
      </c>
      <c r="E6" s="50" t="s">
        <v>55</v>
      </c>
      <c r="F6" s="50" t="s">
        <v>56</v>
      </c>
      <c r="G6" s="63"/>
      <c r="H6" s="50"/>
      <c r="I6" s="50" t="s">
        <v>54</v>
      </c>
      <c r="J6" s="50" t="s">
        <v>55</v>
      </c>
      <c r="K6" s="10" t="s">
        <v>56</v>
      </c>
      <c r="L6" s="56"/>
      <c r="M6" s="50"/>
      <c r="N6" s="50" t="s">
        <v>54</v>
      </c>
      <c r="O6" s="50" t="s">
        <v>55</v>
      </c>
      <c r="P6" s="50" t="s">
        <v>56</v>
      </c>
      <c r="Q6" s="72"/>
      <c r="R6" s="54"/>
    </row>
    <row r="7" spans="1:19" s="11" customFormat="1" ht="31.5" customHeight="1">
      <c r="A7" s="77"/>
      <c r="B7" s="12" t="s">
        <v>57</v>
      </c>
      <c r="C7" s="13"/>
      <c r="D7" s="14" t="s">
        <v>58</v>
      </c>
      <c r="E7" s="14" t="s">
        <v>59</v>
      </c>
      <c r="F7" s="14" t="s">
        <v>60</v>
      </c>
      <c r="G7" s="12" t="s">
        <v>57</v>
      </c>
      <c r="H7" s="13"/>
      <c r="I7" s="14" t="s">
        <v>58</v>
      </c>
      <c r="J7" s="14" t="s">
        <v>59</v>
      </c>
      <c r="K7" s="27" t="s">
        <v>60</v>
      </c>
      <c r="L7" s="13" t="s">
        <v>57</v>
      </c>
      <c r="M7" s="13"/>
      <c r="N7" s="14" t="s">
        <v>58</v>
      </c>
      <c r="O7" s="14" t="s">
        <v>59</v>
      </c>
      <c r="P7" s="14" t="s">
        <v>60</v>
      </c>
      <c r="Q7" s="73"/>
      <c r="R7" s="54"/>
    </row>
    <row r="8" spans="1:19" s="3" customFormat="1" ht="21.75" customHeight="1">
      <c r="A8" s="28" t="s">
        <v>1</v>
      </c>
      <c r="B8" s="29">
        <f>SUM(B9:B20)</f>
        <v>13543</v>
      </c>
      <c r="C8" s="30"/>
      <c r="D8" s="31">
        <f>E8+F8</f>
        <v>1822</v>
      </c>
      <c r="E8" s="31">
        <f>SUM(E9:E20)</f>
        <v>952</v>
      </c>
      <c r="F8" s="31">
        <f>SUM(F9:F20)</f>
        <v>870</v>
      </c>
      <c r="G8" s="29">
        <f>SUM(G9:G20)</f>
        <v>15015</v>
      </c>
      <c r="H8" s="30"/>
      <c r="I8" s="31">
        <f>J8+K8</f>
        <v>1765</v>
      </c>
      <c r="J8" s="31">
        <v>977</v>
      </c>
      <c r="K8" s="52">
        <v>788</v>
      </c>
      <c r="L8" s="30">
        <f>SUM(L9:L20)</f>
        <v>16321</v>
      </c>
      <c r="M8" s="30"/>
      <c r="N8" s="31">
        <f>O8+P8</f>
        <v>1813</v>
      </c>
      <c r="O8" s="31">
        <v>966</v>
      </c>
      <c r="P8" s="31">
        <v>847</v>
      </c>
      <c r="Q8" s="15" t="s">
        <v>49</v>
      </c>
      <c r="R8" s="16"/>
      <c r="S8" s="17"/>
    </row>
    <row r="9" spans="1:19" s="17" customFormat="1" ht="19.5" customHeight="1">
      <c r="A9" s="18" t="s">
        <v>6</v>
      </c>
      <c r="B9" s="51">
        <v>3982</v>
      </c>
      <c r="C9" s="33"/>
      <c r="D9" s="34">
        <f>SUM(E9:F9)</f>
        <v>313</v>
      </c>
      <c r="E9" s="35">
        <v>264</v>
      </c>
      <c r="F9" s="35">
        <v>49</v>
      </c>
      <c r="G9" s="51">
        <v>655</v>
      </c>
      <c r="H9" s="33"/>
      <c r="I9" s="34">
        <f>SUM(J9:K9)</f>
        <v>345</v>
      </c>
      <c r="J9" s="35">
        <v>274</v>
      </c>
      <c r="K9" s="53">
        <v>71</v>
      </c>
      <c r="L9" s="33">
        <v>710</v>
      </c>
      <c r="M9" s="33"/>
      <c r="N9" s="34">
        <f>SUM(O9:P9)</f>
        <v>330</v>
      </c>
      <c r="O9" s="35">
        <v>273</v>
      </c>
      <c r="P9" s="35">
        <v>57</v>
      </c>
      <c r="Q9" s="19" t="s">
        <v>11</v>
      </c>
      <c r="R9" s="20"/>
    </row>
    <row r="10" spans="1:19" s="17" customFormat="1" ht="19.5" customHeight="1">
      <c r="A10" s="18" t="s">
        <v>0</v>
      </c>
      <c r="B10" s="51">
        <v>1618</v>
      </c>
      <c r="C10" s="33"/>
      <c r="D10" s="34">
        <f t="shared" ref="D10:D19" si="0">SUM(E10:F10)</f>
        <v>18</v>
      </c>
      <c r="E10" s="35">
        <v>12</v>
      </c>
      <c r="F10" s="35">
        <v>6</v>
      </c>
      <c r="G10" s="51">
        <v>3825</v>
      </c>
      <c r="H10" s="33"/>
      <c r="I10" s="34">
        <f t="shared" ref="I10:I19" si="1">SUM(J10:K10)</f>
        <v>10</v>
      </c>
      <c r="J10" s="35">
        <v>6</v>
      </c>
      <c r="K10" s="53">
        <v>4</v>
      </c>
      <c r="L10" s="33">
        <v>3767</v>
      </c>
      <c r="M10" s="33"/>
      <c r="N10" s="34">
        <f t="shared" ref="N10:N19" si="2">SUM(O10:P10)</f>
        <v>18</v>
      </c>
      <c r="O10" s="35">
        <v>15</v>
      </c>
      <c r="P10" s="35">
        <v>3</v>
      </c>
      <c r="Q10" s="19" t="s">
        <v>3</v>
      </c>
      <c r="R10" s="20"/>
    </row>
    <row r="11" spans="1:19" s="17" customFormat="1" ht="19.5" customHeight="1">
      <c r="A11" s="18" t="s">
        <v>10</v>
      </c>
      <c r="B11" s="51">
        <v>1429</v>
      </c>
      <c r="C11" s="33"/>
      <c r="D11" s="34">
        <f t="shared" si="0"/>
        <v>18</v>
      </c>
      <c r="E11" s="35">
        <v>12</v>
      </c>
      <c r="F11" s="35">
        <v>6</v>
      </c>
      <c r="G11" s="51">
        <v>478</v>
      </c>
      <c r="H11" s="33"/>
      <c r="I11" s="34">
        <f t="shared" si="1"/>
        <v>14</v>
      </c>
      <c r="J11" s="35">
        <v>7</v>
      </c>
      <c r="K11" s="53">
        <v>7</v>
      </c>
      <c r="L11" s="33">
        <v>508</v>
      </c>
      <c r="M11" s="33"/>
      <c r="N11" s="34">
        <f t="shared" si="2"/>
        <v>20</v>
      </c>
      <c r="O11" s="35">
        <v>13</v>
      </c>
      <c r="P11" s="35">
        <v>7</v>
      </c>
      <c r="Q11" s="19" t="s">
        <v>16</v>
      </c>
      <c r="R11" s="20"/>
    </row>
    <row r="12" spans="1:19" s="17" customFormat="1" ht="19.5" customHeight="1">
      <c r="A12" s="18" t="s">
        <v>4</v>
      </c>
      <c r="B12" s="51">
        <v>1412</v>
      </c>
      <c r="C12" s="33"/>
      <c r="D12" s="34">
        <f t="shared" si="0"/>
        <v>6</v>
      </c>
      <c r="E12" s="35">
        <v>4</v>
      </c>
      <c r="F12" s="35">
        <v>2</v>
      </c>
      <c r="G12" s="51">
        <v>1732</v>
      </c>
      <c r="H12" s="33"/>
      <c r="I12" s="34">
        <f t="shared" si="1"/>
        <v>9</v>
      </c>
      <c r="J12" s="35">
        <v>2</v>
      </c>
      <c r="K12" s="53">
        <v>7</v>
      </c>
      <c r="L12" s="33">
        <v>1687</v>
      </c>
      <c r="M12" s="33"/>
      <c r="N12" s="34">
        <f t="shared" si="2"/>
        <v>10</v>
      </c>
      <c r="O12" s="35">
        <v>7</v>
      </c>
      <c r="P12" s="35">
        <v>3</v>
      </c>
      <c r="Q12" s="19" t="s">
        <v>8</v>
      </c>
      <c r="R12" s="20"/>
    </row>
    <row r="13" spans="1:19" s="17" customFormat="1" ht="19.5" customHeight="1">
      <c r="A13" s="18" t="s">
        <v>14</v>
      </c>
      <c r="B13" s="51">
        <v>521</v>
      </c>
      <c r="C13" s="33"/>
      <c r="D13" s="34">
        <f t="shared" si="0"/>
        <v>312</v>
      </c>
      <c r="E13" s="35">
        <v>60</v>
      </c>
      <c r="F13" s="35">
        <v>252</v>
      </c>
      <c r="G13" s="51">
        <v>289</v>
      </c>
      <c r="H13" s="33"/>
      <c r="I13" s="34">
        <f t="shared" si="1"/>
        <v>293</v>
      </c>
      <c r="J13" s="35">
        <v>65</v>
      </c>
      <c r="K13" s="53">
        <v>228</v>
      </c>
      <c r="L13" s="33">
        <v>320</v>
      </c>
      <c r="M13" s="33"/>
      <c r="N13" s="34">
        <f t="shared" si="2"/>
        <v>269</v>
      </c>
      <c r="O13" s="35">
        <v>63</v>
      </c>
      <c r="P13" s="35">
        <v>206</v>
      </c>
      <c r="Q13" s="19" t="s">
        <v>61</v>
      </c>
      <c r="R13" s="20"/>
    </row>
    <row r="14" spans="1:19" s="17" customFormat="1" ht="19.5" customHeight="1">
      <c r="A14" s="18" t="s">
        <v>2</v>
      </c>
      <c r="B14" s="51">
        <v>482</v>
      </c>
      <c r="C14" s="33"/>
      <c r="D14" s="34">
        <f t="shared" si="0"/>
        <v>303</v>
      </c>
      <c r="E14" s="35">
        <v>202</v>
      </c>
      <c r="F14" s="35">
        <v>101</v>
      </c>
      <c r="G14" s="51">
        <v>2298</v>
      </c>
      <c r="H14" s="33"/>
      <c r="I14" s="34">
        <f t="shared" si="1"/>
        <v>324</v>
      </c>
      <c r="J14" s="35">
        <v>247</v>
      </c>
      <c r="K14" s="53">
        <v>77</v>
      </c>
      <c r="L14" s="33">
        <v>2882</v>
      </c>
      <c r="M14" s="33"/>
      <c r="N14" s="34">
        <f t="shared" si="2"/>
        <v>312</v>
      </c>
      <c r="O14" s="35">
        <v>206</v>
      </c>
      <c r="P14" s="35">
        <v>106</v>
      </c>
      <c r="Q14" s="19" t="s">
        <v>5</v>
      </c>
      <c r="R14" s="20"/>
    </row>
    <row r="15" spans="1:19" s="17" customFormat="1" ht="19.5" customHeight="1">
      <c r="A15" s="18" t="s">
        <v>18</v>
      </c>
      <c r="B15" s="51">
        <v>372</v>
      </c>
      <c r="C15" s="33"/>
      <c r="D15" s="34">
        <f t="shared" si="0"/>
        <v>223</v>
      </c>
      <c r="E15" s="35">
        <v>81</v>
      </c>
      <c r="F15" s="35">
        <v>142</v>
      </c>
      <c r="G15" s="51">
        <v>247</v>
      </c>
      <c r="H15" s="33"/>
      <c r="I15" s="34">
        <f t="shared" si="1"/>
        <v>202</v>
      </c>
      <c r="J15" s="35">
        <v>63</v>
      </c>
      <c r="K15" s="53">
        <v>139</v>
      </c>
      <c r="L15" s="33">
        <v>284</v>
      </c>
      <c r="M15" s="33"/>
      <c r="N15" s="34">
        <f t="shared" si="2"/>
        <v>190</v>
      </c>
      <c r="O15" s="35">
        <v>48</v>
      </c>
      <c r="P15" s="35">
        <v>142</v>
      </c>
      <c r="Q15" s="19" t="s">
        <v>21</v>
      </c>
      <c r="R15" s="20"/>
    </row>
    <row r="16" spans="1:19" s="17" customFormat="1" ht="19.5" customHeight="1">
      <c r="A16" s="36" t="s">
        <v>20</v>
      </c>
      <c r="B16" s="51">
        <v>334</v>
      </c>
      <c r="C16" s="33"/>
      <c r="D16" s="34">
        <f t="shared" si="0"/>
        <v>0</v>
      </c>
      <c r="E16" s="35">
        <v>0</v>
      </c>
      <c r="F16" s="35">
        <v>0</v>
      </c>
      <c r="G16" s="51">
        <v>128</v>
      </c>
      <c r="H16" s="33"/>
      <c r="I16" s="34">
        <f t="shared" si="1"/>
        <v>0</v>
      </c>
      <c r="J16" s="35">
        <v>0</v>
      </c>
      <c r="K16" s="53">
        <v>0</v>
      </c>
      <c r="L16" s="33">
        <v>166</v>
      </c>
      <c r="M16" s="33"/>
      <c r="N16" s="34">
        <f t="shared" si="2"/>
        <v>0</v>
      </c>
      <c r="O16" s="35">
        <v>0</v>
      </c>
      <c r="P16" s="35">
        <v>0</v>
      </c>
      <c r="Q16" s="19" t="s">
        <v>50</v>
      </c>
      <c r="R16" s="20"/>
    </row>
    <row r="17" spans="1:18" s="17" customFormat="1" ht="19.5" customHeight="1">
      <c r="A17" s="18" t="s">
        <v>12</v>
      </c>
      <c r="B17" s="51">
        <v>914</v>
      </c>
      <c r="C17" s="33"/>
      <c r="D17" s="34">
        <f t="shared" si="0"/>
        <v>31</v>
      </c>
      <c r="E17" s="35">
        <v>19</v>
      </c>
      <c r="F17" s="35">
        <v>12</v>
      </c>
      <c r="G17" s="51">
        <v>612</v>
      </c>
      <c r="H17" s="33"/>
      <c r="I17" s="34">
        <f t="shared" si="1"/>
        <v>20</v>
      </c>
      <c r="J17" s="35">
        <v>13</v>
      </c>
      <c r="K17" s="53">
        <v>7</v>
      </c>
      <c r="L17" s="33">
        <v>672</v>
      </c>
      <c r="M17" s="33"/>
      <c r="N17" s="34">
        <f t="shared" si="2"/>
        <v>34</v>
      </c>
      <c r="O17" s="35">
        <v>16</v>
      </c>
      <c r="P17" s="35">
        <v>18</v>
      </c>
      <c r="Q17" s="19" t="s">
        <v>13</v>
      </c>
      <c r="R17" s="20"/>
    </row>
    <row r="18" spans="1:18" s="17" customFormat="1" ht="19.5" customHeight="1">
      <c r="A18" s="18" t="s">
        <v>17</v>
      </c>
      <c r="B18" s="51">
        <v>228</v>
      </c>
      <c r="C18" s="33"/>
      <c r="D18" s="34">
        <f t="shared" si="0"/>
        <v>5</v>
      </c>
      <c r="E18" s="35">
        <v>4</v>
      </c>
      <c r="F18" s="35">
        <v>1</v>
      </c>
      <c r="G18" s="51">
        <v>753</v>
      </c>
      <c r="H18" s="33"/>
      <c r="I18" s="34">
        <f t="shared" si="1"/>
        <v>1</v>
      </c>
      <c r="J18" s="35">
        <v>1</v>
      </c>
      <c r="K18" s="53">
        <v>0</v>
      </c>
      <c r="L18" s="33">
        <v>668</v>
      </c>
      <c r="M18" s="33"/>
      <c r="N18" s="34">
        <f t="shared" si="2"/>
        <v>1</v>
      </c>
      <c r="O18" s="35">
        <v>1</v>
      </c>
      <c r="P18" s="35">
        <v>0</v>
      </c>
      <c r="Q18" s="19" t="s">
        <v>19</v>
      </c>
      <c r="R18" s="20"/>
    </row>
    <row r="19" spans="1:18" s="17" customFormat="1" ht="19.5" customHeight="1">
      <c r="A19" s="37" t="s">
        <v>27</v>
      </c>
      <c r="B19" s="51">
        <v>116</v>
      </c>
      <c r="C19" s="38"/>
      <c r="D19" s="34">
        <f t="shared" si="0"/>
        <v>2</v>
      </c>
      <c r="E19" s="35">
        <v>2</v>
      </c>
      <c r="F19" s="35">
        <v>0</v>
      </c>
      <c r="G19" s="51">
        <v>1482</v>
      </c>
      <c r="H19" s="38"/>
      <c r="I19" s="34">
        <f t="shared" si="1"/>
        <v>1</v>
      </c>
      <c r="J19" s="35">
        <v>0</v>
      </c>
      <c r="K19" s="53">
        <v>1</v>
      </c>
      <c r="L19" s="33">
        <v>1028</v>
      </c>
      <c r="M19" s="38"/>
      <c r="N19" s="34">
        <f t="shared" si="2"/>
        <v>2</v>
      </c>
      <c r="O19" s="35">
        <v>1</v>
      </c>
      <c r="P19" s="35">
        <v>1</v>
      </c>
      <c r="Q19" s="19" t="s">
        <v>9</v>
      </c>
      <c r="R19" s="20"/>
    </row>
    <row r="20" spans="1:18" s="17" customFormat="1" ht="19.5" customHeight="1">
      <c r="A20" s="80" t="s">
        <v>7</v>
      </c>
      <c r="B20" s="51">
        <v>2135</v>
      </c>
      <c r="C20" s="38"/>
      <c r="D20" s="33">
        <f>E20+F20</f>
        <v>591</v>
      </c>
      <c r="E20" s="35">
        <v>292</v>
      </c>
      <c r="F20" s="35">
        <v>299</v>
      </c>
      <c r="G20" s="51">
        <v>2516</v>
      </c>
      <c r="H20" s="38"/>
      <c r="I20" s="33">
        <f>J20+K20</f>
        <v>577</v>
      </c>
      <c r="J20" s="35">
        <v>305</v>
      </c>
      <c r="K20" s="53">
        <v>272</v>
      </c>
      <c r="L20" s="33">
        <v>3629</v>
      </c>
      <c r="M20" s="38"/>
      <c r="N20" s="33">
        <f>O20+P20</f>
        <v>690</v>
      </c>
      <c r="O20" s="35">
        <v>352</v>
      </c>
      <c r="P20" s="35">
        <v>338</v>
      </c>
      <c r="Q20" s="19" t="s">
        <v>24</v>
      </c>
      <c r="R20" s="20"/>
    </row>
    <row r="21" spans="1:18" s="21" customFormat="1" ht="19.5" hidden="1" customHeight="1">
      <c r="A21" s="1" t="s">
        <v>25</v>
      </c>
      <c r="B21" s="32"/>
      <c r="C21" s="39"/>
      <c r="D21" s="40"/>
      <c r="E21" s="35"/>
      <c r="F21" s="35"/>
      <c r="G21" s="32"/>
      <c r="H21" s="39"/>
      <c r="I21" s="40"/>
      <c r="J21" s="35"/>
      <c r="K21" s="35"/>
      <c r="L21" s="32"/>
      <c r="M21" s="39"/>
      <c r="N21" s="40"/>
      <c r="O21" s="35"/>
      <c r="P21" s="35"/>
      <c r="Q21" s="41" t="s">
        <v>26</v>
      </c>
    </row>
    <row r="22" spans="1:18" ht="19.5" hidden="1" customHeight="1">
      <c r="A22" s="1" t="s">
        <v>28</v>
      </c>
      <c r="B22" s="32"/>
      <c r="C22" s="42"/>
      <c r="D22" s="40"/>
      <c r="E22" s="35"/>
      <c r="F22" s="35"/>
      <c r="G22" s="32"/>
      <c r="H22" s="42"/>
      <c r="I22" s="40"/>
      <c r="J22" s="35"/>
      <c r="K22" s="35"/>
      <c r="L22" s="32"/>
      <c r="M22" s="42"/>
      <c r="N22" s="40"/>
      <c r="O22" s="35"/>
      <c r="P22" s="35"/>
      <c r="Q22" s="41" t="s">
        <v>29</v>
      </c>
    </row>
    <row r="23" spans="1:18" ht="19.5" hidden="1" customHeight="1">
      <c r="A23" s="1" t="s">
        <v>31</v>
      </c>
      <c r="B23" s="32"/>
      <c r="C23" s="42"/>
      <c r="D23" s="40"/>
      <c r="E23" s="35"/>
      <c r="F23" s="35"/>
      <c r="G23" s="32"/>
      <c r="H23" s="42"/>
      <c r="I23" s="40"/>
      <c r="J23" s="35"/>
      <c r="K23" s="35"/>
      <c r="L23" s="32"/>
      <c r="M23" s="42"/>
      <c r="N23" s="40"/>
      <c r="O23" s="35"/>
      <c r="P23" s="35"/>
      <c r="Q23" s="41" t="s">
        <v>32</v>
      </c>
    </row>
    <row r="24" spans="1:18" ht="19.5" hidden="1" customHeight="1">
      <c r="A24" s="1" t="s">
        <v>33</v>
      </c>
      <c r="B24" s="32"/>
      <c r="C24" s="42"/>
      <c r="D24" s="40"/>
      <c r="E24" s="35"/>
      <c r="F24" s="35"/>
      <c r="G24" s="32"/>
      <c r="H24" s="42"/>
      <c r="I24" s="40"/>
      <c r="J24" s="35"/>
      <c r="K24" s="35"/>
      <c r="L24" s="32"/>
      <c r="M24" s="42"/>
      <c r="N24" s="40"/>
      <c r="O24" s="35"/>
      <c r="P24" s="35"/>
      <c r="Q24" s="41" t="s">
        <v>34</v>
      </c>
    </row>
    <row r="25" spans="1:18" ht="19.5" hidden="1" customHeight="1">
      <c r="A25" s="1" t="s">
        <v>23</v>
      </c>
      <c r="B25" s="32"/>
      <c r="C25" s="42"/>
      <c r="D25" s="40"/>
      <c r="E25" s="35"/>
      <c r="F25" s="35"/>
      <c r="G25" s="32"/>
      <c r="H25" s="42"/>
      <c r="I25" s="40"/>
      <c r="J25" s="35"/>
      <c r="K25" s="35"/>
      <c r="L25" s="32"/>
      <c r="M25" s="42"/>
      <c r="N25" s="40"/>
      <c r="O25" s="35"/>
      <c r="P25" s="35"/>
      <c r="Q25" s="41" t="s">
        <v>35</v>
      </c>
    </row>
    <row r="26" spans="1:18" ht="19.5" hidden="1" customHeight="1">
      <c r="A26" s="1" t="s">
        <v>22</v>
      </c>
      <c r="B26" s="32"/>
      <c r="C26" s="42"/>
      <c r="D26" s="40"/>
      <c r="E26" s="35"/>
      <c r="F26" s="35"/>
      <c r="G26" s="32"/>
      <c r="H26" s="42"/>
      <c r="I26" s="40"/>
      <c r="J26" s="35"/>
      <c r="K26" s="35"/>
      <c r="L26" s="32"/>
      <c r="M26" s="42"/>
      <c r="N26" s="40"/>
      <c r="O26" s="35"/>
      <c r="P26" s="35"/>
      <c r="Q26" s="41" t="s">
        <v>36</v>
      </c>
    </row>
    <row r="27" spans="1:18" ht="19.5" hidden="1" customHeight="1">
      <c r="A27" s="1" t="s">
        <v>30</v>
      </c>
      <c r="B27" s="32"/>
      <c r="C27" s="42"/>
      <c r="D27" s="40"/>
      <c r="E27" s="35"/>
      <c r="F27" s="35"/>
      <c r="G27" s="32"/>
      <c r="H27" s="42"/>
      <c r="I27" s="40"/>
      <c r="J27" s="35"/>
      <c r="K27" s="35"/>
      <c r="L27" s="32"/>
      <c r="M27" s="42"/>
      <c r="N27" s="40"/>
      <c r="O27" s="35"/>
      <c r="P27" s="35"/>
      <c r="Q27" s="41" t="s">
        <v>37</v>
      </c>
    </row>
    <row r="28" spans="1:18" ht="19.5" hidden="1" customHeight="1">
      <c r="A28" s="1" t="s">
        <v>38</v>
      </c>
      <c r="B28" s="32"/>
      <c r="C28" s="42"/>
      <c r="D28" s="40"/>
      <c r="E28" s="35"/>
      <c r="F28" s="35"/>
      <c r="G28" s="32"/>
      <c r="H28" s="42"/>
      <c r="I28" s="40"/>
      <c r="J28" s="35"/>
      <c r="K28" s="35"/>
      <c r="L28" s="32"/>
      <c r="M28" s="42"/>
      <c r="N28" s="40"/>
      <c r="O28" s="35"/>
      <c r="P28" s="35"/>
      <c r="Q28" s="41" t="s">
        <v>39</v>
      </c>
    </row>
    <row r="29" spans="1:18" ht="19.5" hidden="1" customHeight="1">
      <c r="A29" s="1" t="s">
        <v>40</v>
      </c>
      <c r="B29" s="32"/>
      <c r="C29" s="42"/>
      <c r="D29" s="40"/>
      <c r="E29" s="35"/>
      <c r="F29" s="35"/>
      <c r="G29" s="32"/>
      <c r="H29" s="42"/>
      <c r="I29" s="40"/>
      <c r="J29" s="35"/>
      <c r="K29" s="35"/>
      <c r="L29" s="32"/>
      <c r="M29" s="42"/>
      <c r="N29" s="40"/>
      <c r="O29" s="35"/>
      <c r="P29" s="35"/>
      <c r="Q29" s="41" t="s">
        <v>41</v>
      </c>
    </row>
    <row r="30" spans="1:18" ht="19.5" hidden="1" customHeight="1">
      <c r="A30" s="1" t="s">
        <v>15</v>
      </c>
      <c r="B30" s="32"/>
      <c r="C30" s="42"/>
      <c r="D30" s="40"/>
      <c r="E30" s="35"/>
      <c r="F30" s="35"/>
      <c r="G30" s="32"/>
      <c r="H30" s="42"/>
      <c r="I30" s="40"/>
      <c r="J30" s="35"/>
      <c r="K30" s="35"/>
      <c r="L30" s="32"/>
      <c r="M30" s="42"/>
      <c r="N30" s="40"/>
      <c r="O30" s="35"/>
      <c r="P30" s="35"/>
      <c r="Q30" s="41" t="s">
        <v>42</v>
      </c>
    </row>
    <row r="31" spans="1:18" ht="32.25" hidden="1" customHeight="1">
      <c r="A31" s="23" t="s">
        <v>43</v>
      </c>
      <c r="B31" s="32"/>
      <c r="C31" s="42"/>
      <c r="D31" s="40"/>
      <c r="E31" s="35"/>
      <c r="F31" s="35"/>
      <c r="G31" s="32"/>
      <c r="H31" s="42"/>
      <c r="I31" s="40"/>
      <c r="J31" s="35"/>
      <c r="K31" s="35"/>
      <c r="L31" s="32"/>
      <c r="M31" s="42"/>
      <c r="N31" s="40"/>
      <c r="O31" s="35"/>
      <c r="P31" s="35"/>
      <c r="Q31" s="41" t="s">
        <v>44</v>
      </c>
    </row>
    <row r="32" spans="1:18" ht="19.5" hidden="1" customHeight="1">
      <c r="A32" s="1" t="s">
        <v>45</v>
      </c>
      <c r="B32" s="32"/>
      <c r="C32" s="42"/>
      <c r="D32" s="40"/>
      <c r="E32" s="35"/>
      <c r="F32" s="35"/>
      <c r="G32" s="32"/>
      <c r="H32" s="42"/>
      <c r="I32" s="40"/>
      <c r="J32" s="35"/>
      <c r="K32" s="35"/>
      <c r="L32" s="32"/>
      <c r="M32" s="42"/>
      <c r="N32" s="40"/>
      <c r="O32" s="35"/>
      <c r="P32" s="35"/>
      <c r="Q32" s="41" t="s">
        <v>46</v>
      </c>
    </row>
    <row r="33" spans="1:17" ht="19.5" hidden="1" customHeight="1">
      <c r="A33" s="2" t="s">
        <v>7</v>
      </c>
      <c r="B33" s="32"/>
      <c r="C33" s="43"/>
      <c r="D33" s="44"/>
      <c r="E33" s="35"/>
      <c r="F33" s="35"/>
      <c r="G33" s="32"/>
      <c r="H33" s="43"/>
      <c r="I33" s="44"/>
      <c r="J33" s="35"/>
      <c r="K33" s="35"/>
      <c r="L33" s="32"/>
      <c r="M33" s="43"/>
      <c r="N33" s="44"/>
      <c r="O33" s="35"/>
      <c r="P33" s="35"/>
      <c r="Q33" s="45" t="s">
        <v>24</v>
      </c>
    </row>
    <row r="34" spans="1:17" ht="35.25" customHeight="1">
      <c r="A34" s="74" t="s">
        <v>63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ht="14.25" customHeight="1">
      <c r="A35" s="46" t="s">
        <v>47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47" t="s">
        <v>48</v>
      </c>
    </row>
    <row r="36" spans="1:17" ht="12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4"/>
    </row>
    <row r="37" spans="1:17" ht="12.75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7" ht="12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4"/>
    </row>
    <row r="39" spans="1:17" ht="12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7" ht="12.75" customHeight="1">
      <c r="A40" s="22"/>
      <c r="B40" s="6"/>
      <c r="C40" s="22"/>
      <c r="D40" s="22"/>
      <c r="E40" s="22"/>
      <c r="F40" s="22"/>
      <c r="G40" s="6"/>
      <c r="H40" s="22"/>
      <c r="I40" s="22"/>
      <c r="J40" s="22"/>
      <c r="K40" s="22"/>
      <c r="L40" s="6"/>
      <c r="M40" s="22"/>
      <c r="N40" s="22"/>
      <c r="O40" s="22"/>
      <c r="P40" s="22"/>
      <c r="Q40" s="24"/>
    </row>
    <row r="41" spans="1:17" ht="12.75" customHeight="1">
      <c r="A41" s="22"/>
      <c r="C41" s="25"/>
      <c r="D41" s="22"/>
      <c r="E41" s="22"/>
      <c r="F41" s="22"/>
      <c r="H41" s="25"/>
      <c r="I41" s="22"/>
      <c r="J41" s="22"/>
      <c r="K41" s="22"/>
      <c r="M41" s="25"/>
      <c r="N41" s="22"/>
      <c r="O41" s="22"/>
      <c r="P41" s="22"/>
      <c r="Q41" s="24"/>
    </row>
    <row r="42" spans="1:17" ht="12.75" customHeight="1"/>
    <row r="43" spans="1:17" ht="12.75" customHeight="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7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4"/>
    </row>
    <row r="45" spans="1:17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4"/>
    </row>
    <row r="46" spans="1:17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4"/>
    </row>
    <row r="47" spans="1:1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4"/>
    </row>
    <row r="48" spans="1:17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4"/>
    </row>
    <row r="49" spans="1:17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4"/>
    </row>
    <row r="50" spans="1:17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4"/>
    </row>
    <row r="51" spans="1:17" ht="18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4"/>
    </row>
    <row r="52" spans="1:17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4"/>
    </row>
    <row r="53" spans="1:17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4"/>
    </row>
    <row r="54" spans="1:17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4"/>
    </row>
    <row r="55" spans="1:17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4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s="78" customFormat="1">
      <c r="Q57" s="79"/>
    </row>
    <row r="58" spans="1:17" s="78" customFormat="1">
      <c r="Q58" s="79"/>
    </row>
    <row r="59" spans="1:17" s="78" customFormat="1">
      <c r="Q59" s="79"/>
    </row>
    <row r="60" spans="1:17" s="78" customFormat="1">
      <c r="Q60" s="79"/>
    </row>
    <row r="61" spans="1:17" s="78" customFormat="1">
      <c r="Q61" s="79"/>
    </row>
    <row r="62" spans="1:17" s="78" customFormat="1">
      <c r="Q62" s="79"/>
    </row>
    <row r="63" spans="1:17" s="78" customFormat="1">
      <c r="Q63" s="79"/>
    </row>
    <row r="64" spans="1:17" s="78" customFormat="1">
      <c r="Q64" s="79"/>
    </row>
    <row r="65" spans="17:17" s="78" customFormat="1">
      <c r="Q65" s="79"/>
    </row>
    <row r="66" spans="17:17" s="78" customFormat="1">
      <c r="Q66" s="79"/>
    </row>
    <row r="67" spans="17:17" s="78" customFormat="1">
      <c r="Q67" s="79"/>
    </row>
    <row r="68" spans="17:17" s="78" customFormat="1">
      <c r="Q68" s="79"/>
    </row>
    <row r="69" spans="17:17" s="78" customFormat="1">
      <c r="Q69" s="79"/>
    </row>
    <row r="70" spans="17:17" s="78" customFormat="1">
      <c r="Q70" s="79"/>
    </row>
    <row r="71" spans="17:17" s="78" customFormat="1">
      <c r="Q71" s="79"/>
    </row>
    <row r="72" spans="17:17" s="78" customFormat="1">
      <c r="Q72" s="79"/>
    </row>
    <row r="73" spans="17:17" s="78" customFormat="1">
      <c r="Q73" s="79"/>
    </row>
    <row r="74" spans="17:17" s="78" customFormat="1">
      <c r="Q74" s="79"/>
    </row>
    <row r="75" spans="17:17" s="78" customFormat="1">
      <c r="Q75" s="79"/>
    </row>
    <row r="76" spans="17:17" s="78" customFormat="1">
      <c r="Q76" s="79"/>
    </row>
    <row r="77" spans="17:17" s="78" customFormat="1">
      <c r="Q77" s="79"/>
    </row>
    <row r="78" spans="17:17" s="78" customFormat="1">
      <c r="Q78" s="79"/>
    </row>
    <row r="79" spans="17:17" s="78" customFormat="1">
      <c r="Q79" s="79"/>
    </row>
    <row r="80" spans="17:17" s="78" customFormat="1">
      <c r="Q80" s="79"/>
    </row>
    <row r="81" spans="17:17" s="78" customFormat="1">
      <c r="Q81" s="79"/>
    </row>
    <row r="82" spans="17:17" s="78" customFormat="1">
      <c r="Q82" s="79"/>
    </row>
    <row r="83" spans="17:17" s="78" customFormat="1">
      <c r="Q83" s="79"/>
    </row>
    <row r="84" spans="17:17" s="78" customFormat="1">
      <c r="Q84" s="79"/>
    </row>
    <row r="85" spans="17:17" s="78" customFormat="1">
      <c r="Q85" s="79"/>
    </row>
    <row r="86" spans="17:17" s="78" customFormat="1">
      <c r="Q86" s="79"/>
    </row>
    <row r="87" spans="17:17" s="78" customFormat="1">
      <c r="Q87" s="79"/>
    </row>
    <row r="88" spans="17:17" s="78" customFormat="1">
      <c r="Q88" s="79"/>
    </row>
    <row r="89" spans="17:17" s="78" customFormat="1">
      <c r="Q89" s="79"/>
    </row>
    <row r="90" spans="17:17" s="78" customFormat="1">
      <c r="Q90" s="79"/>
    </row>
    <row r="91" spans="17:17" s="78" customFormat="1">
      <c r="Q91" s="79"/>
    </row>
    <row r="92" spans="17:17" s="78" customFormat="1">
      <c r="Q92" s="79"/>
    </row>
    <row r="93" spans="17:17" s="78" customFormat="1">
      <c r="Q93" s="79"/>
    </row>
    <row r="94" spans="17:17" s="78" customFormat="1">
      <c r="Q94" s="79"/>
    </row>
    <row r="95" spans="17:17" s="78" customFormat="1">
      <c r="Q95" s="79"/>
    </row>
    <row r="96" spans="17:17" s="78" customFormat="1">
      <c r="Q96" s="79"/>
    </row>
    <row r="97" spans="17:17" s="78" customFormat="1">
      <c r="Q97" s="79"/>
    </row>
    <row r="98" spans="17:17" s="78" customFormat="1">
      <c r="Q98" s="79"/>
    </row>
    <row r="99" spans="17:17" s="78" customFormat="1">
      <c r="Q99" s="79"/>
    </row>
    <row r="100" spans="17:17" s="78" customFormat="1">
      <c r="Q100" s="79"/>
    </row>
    <row r="101" spans="17:17" s="78" customFormat="1">
      <c r="Q101" s="79"/>
    </row>
    <row r="102" spans="17:17" s="78" customFormat="1">
      <c r="Q102" s="79"/>
    </row>
    <row r="103" spans="17:17" s="78" customFormat="1">
      <c r="Q103" s="79"/>
    </row>
    <row r="104" spans="17:17" s="78" customFormat="1">
      <c r="Q104" s="79"/>
    </row>
    <row r="105" spans="17:17" s="78" customFormat="1">
      <c r="Q105" s="79"/>
    </row>
    <row r="106" spans="17:17" s="78" customFormat="1">
      <c r="Q106" s="79"/>
    </row>
    <row r="107" spans="17:17" s="78" customFormat="1">
      <c r="Q107" s="79"/>
    </row>
    <row r="108" spans="17:17" s="78" customFormat="1">
      <c r="Q108" s="79"/>
    </row>
    <row r="109" spans="17:17" s="78" customFormat="1">
      <c r="Q109" s="79"/>
    </row>
    <row r="110" spans="17:17" s="78" customFormat="1">
      <c r="Q110" s="79"/>
    </row>
    <row r="111" spans="17:17" s="78" customFormat="1">
      <c r="Q111" s="79"/>
    </row>
    <row r="112" spans="17:17" s="78" customFormat="1">
      <c r="Q112" s="79"/>
    </row>
    <row r="113" spans="17:17" s="78" customFormat="1">
      <c r="Q113" s="79"/>
    </row>
    <row r="114" spans="17:17" s="78" customFormat="1">
      <c r="Q114" s="79"/>
    </row>
    <row r="115" spans="17:17" s="78" customFormat="1">
      <c r="Q115" s="79"/>
    </row>
    <row r="116" spans="17:17" s="78" customFormat="1">
      <c r="Q116" s="79"/>
    </row>
    <row r="117" spans="17:17" s="78" customFormat="1">
      <c r="Q117" s="79"/>
    </row>
    <row r="118" spans="17:17" s="78" customFormat="1">
      <c r="Q118" s="79"/>
    </row>
    <row r="119" spans="17:17" s="78" customFormat="1">
      <c r="Q119" s="79"/>
    </row>
    <row r="120" spans="17:17" s="78" customFormat="1">
      <c r="Q120" s="79"/>
    </row>
    <row r="121" spans="17:17" s="78" customFormat="1">
      <c r="Q121" s="79"/>
    </row>
    <row r="122" spans="17:17" s="78" customFormat="1">
      <c r="Q122" s="79"/>
    </row>
    <row r="123" spans="17:17" s="78" customFormat="1">
      <c r="Q123" s="79"/>
    </row>
    <row r="124" spans="17:17" s="78" customFormat="1">
      <c r="Q124" s="79"/>
    </row>
    <row r="125" spans="17:17" s="78" customFormat="1">
      <c r="Q125" s="79"/>
    </row>
    <row r="126" spans="17:17" s="78" customFormat="1">
      <c r="Q126" s="79"/>
    </row>
    <row r="127" spans="17:17" s="78" customFormat="1">
      <c r="Q127" s="79"/>
    </row>
    <row r="128" spans="17:17" s="78" customFormat="1">
      <c r="Q128" s="79"/>
    </row>
    <row r="129" spans="17:17" s="78" customFormat="1">
      <c r="Q129" s="79"/>
    </row>
    <row r="130" spans="17:17" s="78" customFormat="1">
      <c r="Q130" s="79"/>
    </row>
    <row r="131" spans="17:17" s="78" customFormat="1">
      <c r="Q131" s="79"/>
    </row>
    <row r="132" spans="17:17" s="78" customFormat="1">
      <c r="Q132" s="79"/>
    </row>
    <row r="133" spans="17:17" s="78" customFormat="1">
      <c r="Q133" s="79"/>
    </row>
    <row r="134" spans="17:17" s="78" customFormat="1">
      <c r="Q134" s="79"/>
    </row>
    <row r="135" spans="17:17" s="78" customFormat="1">
      <c r="Q135" s="79"/>
    </row>
    <row r="136" spans="17:17" s="78" customFormat="1">
      <c r="Q136" s="79"/>
    </row>
    <row r="137" spans="17:17" s="78" customFormat="1">
      <c r="Q137" s="79"/>
    </row>
    <row r="138" spans="17:17" s="78" customFormat="1">
      <c r="Q138" s="79"/>
    </row>
    <row r="139" spans="17:17" s="78" customFormat="1">
      <c r="Q139" s="79"/>
    </row>
    <row r="140" spans="17:17" s="78" customFormat="1">
      <c r="Q140" s="79"/>
    </row>
    <row r="141" spans="17:17" s="78" customFormat="1">
      <c r="Q141" s="79"/>
    </row>
    <row r="142" spans="17:17" s="78" customFormat="1">
      <c r="Q142" s="79"/>
    </row>
    <row r="143" spans="17:17" s="78" customFormat="1">
      <c r="Q143" s="79"/>
    </row>
    <row r="144" spans="17:17" s="78" customFormat="1">
      <c r="Q144" s="79"/>
    </row>
    <row r="145" spans="17:17" s="78" customFormat="1">
      <c r="Q145" s="79"/>
    </row>
    <row r="146" spans="17:17" s="78" customFormat="1">
      <c r="Q146" s="79"/>
    </row>
    <row r="147" spans="17:17" s="78" customFormat="1">
      <c r="Q147" s="79"/>
    </row>
    <row r="148" spans="17:17" s="78" customFormat="1">
      <c r="Q148" s="79"/>
    </row>
    <row r="149" spans="17:17" s="78" customFormat="1">
      <c r="Q149" s="79"/>
    </row>
    <row r="150" spans="17:17" s="78" customFormat="1">
      <c r="Q150" s="79"/>
    </row>
    <row r="151" spans="17:17" s="78" customFormat="1">
      <c r="Q151" s="79"/>
    </row>
    <row r="152" spans="17:17" s="78" customFormat="1">
      <c r="Q152" s="79"/>
    </row>
    <row r="153" spans="17:17" s="78" customFormat="1">
      <c r="Q153" s="79"/>
    </row>
    <row r="154" spans="17:17" s="78" customFormat="1">
      <c r="Q154" s="79"/>
    </row>
    <row r="155" spans="17:17" s="78" customFormat="1">
      <c r="Q155" s="79"/>
    </row>
    <row r="156" spans="17:17" s="78" customFormat="1">
      <c r="Q156" s="79"/>
    </row>
    <row r="157" spans="17:17" s="78" customFormat="1">
      <c r="Q157" s="79"/>
    </row>
    <row r="158" spans="17:17" s="78" customFormat="1">
      <c r="Q158" s="79"/>
    </row>
    <row r="159" spans="17:17" s="78" customFormat="1">
      <c r="Q159" s="79"/>
    </row>
    <row r="160" spans="17:17" s="78" customFormat="1">
      <c r="Q160" s="79"/>
    </row>
    <row r="161" spans="17:17" s="78" customFormat="1">
      <c r="Q161" s="79"/>
    </row>
    <row r="162" spans="17:17" s="78" customFormat="1">
      <c r="Q162" s="79"/>
    </row>
    <row r="163" spans="17:17" s="78" customFormat="1">
      <c r="Q163" s="79"/>
    </row>
    <row r="164" spans="17:17" s="78" customFormat="1">
      <c r="Q164" s="79"/>
    </row>
    <row r="165" spans="17:17" s="78" customFormat="1">
      <c r="Q165" s="79"/>
    </row>
    <row r="166" spans="17:17" s="78" customFormat="1">
      <c r="Q166" s="79"/>
    </row>
    <row r="167" spans="17:17" s="78" customFormat="1">
      <c r="Q167" s="79"/>
    </row>
    <row r="168" spans="17:17" s="78" customFormat="1">
      <c r="Q168" s="79"/>
    </row>
    <row r="169" spans="17:17" s="78" customFormat="1">
      <c r="Q169" s="79"/>
    </row>
    <row r="170" spans="17:17" s="78" customFormat="1">
      <c r="Q170" s="79"/>
    </row>
    <row r="171" spans="17:17" s="78" customFormat="1">
      <c r="Q171" s="79"/>
    </row>
    <row r="172" spans="17:17" s="78" customFormat="1">
      <c r="Q172" s="79"/>
    </row>
    <row r="173" spans="17:17" s="78" customFormat="1">
      <c r="Q173" s="79"/>
    </row>
    <row r="174" spans="17:17" s="78" customFormat="1">
      <c r="Q174" s="79"/>
    </row>
    <row r="175" spans="17:17" s="78" customFormat="1">
      <c r="Q175" s="79"/>
    </row>
    <row r="176" spans="17:17" s="78" customFormat="1">
      <c r="Q176" s="79"/>
    </row>
    <row r="177" spans="17:17" s="78" customFormat="1">
      <c r="Q177" s="79"/>
    </row>
    <row r="178" spans="17:17" s="78" customFormat="1">
      <c r="Q178" s="79"/>
    </row>
    <row r="179" spans="17:17" s="78" customFormat="1">
      <c r="Q179" s="79"/>
    </row>
    <row r="180" spans="17:17" s="78" customFormat="1">
      <c r="Q180" s="79"/>
    </row>
    <row r="181" spans="17:17" s="78" customFormat="1">
      <c r="Q181" s="79"/>
    </row>
    <row r="182" spans="17:17" s="78" customFormat="1">
      <c r="Q182" s="79"/>
    </row>
    <row r="183" spans="17:17" s="78" customFormat="1">
      <c r="Q183" s="79"/>
    </row>
    <row r="184" spans="17:17" s="78" customFormat="1">
      <c r="Q184" s="79"/>
    </row>
    <row r="185" spans="17:17" s="78" customFormat="1">
      <c r="Q185" s="79"/>
    </row>
    <row r="186" spans="17:17" s="78" customFormat="1">
      <c r="Q186" s="79"/>
    </row>
    <row r="187" spans="17:17" s="78" customFormat="1">
      <c r="Q187" s="79"/>
    </row>
    <row r="188" spans="17:17" s="78" customFormat="1">
      <c r="Q188" s="79"/>
    </row>
    <row r="189" spans="17:17" s="78" customFormat="1">
      <c r="Q189" s="79"/>
    </row>
    <row r="190" spans="17:17" s="78" customFormat="1">
      <c r="Q190" s="79"/>
    </row>
    <row r="191" spans="17:17" s="78" customFormat="1">
      <c r="Q191" s="79"/>
    </row>
    <row r="192" spans="17:17" s="78" customFormat="1">
      <c r="Q192" s="79"/>
    </row>
    <row r="193" spans="17:17" s="78" customFormat="1">
      <c r="Q193" s="79"/>
    </row>
    <row r="194" spans="17:17" s="78" customFormat="1">
      <c r="Q194" s="79"/>
    </row>
    <row r="195" spans="17:17" s="78" customFormat="1">
      <c r="Q195" s="79"/>
    </row>
    <row r="196" spans="17:17" s="78" customFormat="1">
      <c r="Q196" s="79"/>
    </row>
    <row r="197" spans="17:17" s="78" customFormat="1">
      <c r="Q197" s="79"/>
    </row>
    <row r="198" spans="17:17" s="78" customFormat="1">
      <c r="Q198" s="79"/>
    </row>
    <row r="199" spans="17:17" s="78" customFormat="1">
      <c r="Q199" s="79"/>
    </row>
    <row r="200" spans="17:17" s="78" customFormat="1">
      <c r="Q200" s="79"/>
    </row>
    <row r="201" spans="17:17" s="78" customFormat="1">
      <c r="Q201" s="79"/>
    </row>
    <row r="202" spans="17:17" s="78" customFormat="1">
      <c r="Q202" s="79"/>
    </row>
    <row r="203" spans="17:17" s="78" customFormat="1">
      <c r="Q203" s="79"/>
    </row>
    <row r="204" spans="17:17" s="78" customFormat="1">
      <c r="Q204" s="79"/>
    </row>
    <row r="205" spans="17:17" s="78" customFormat="1">
      <c r="Q205" s="79"/>
    </row>
    <row r="206" spans="17:17" s="78" customFormat="1">
      <c r="Q206" s="79"/>
    </row>
    <row r="207" spans="17:17" s="78" customFormat="1">
      <c r="Q207" s="79"/>
    </row>
    <row r="208" spans="17:17" s="78" customFormat="1">
      <c r="Q208" s="79"/>
    </row>
    <row r="209" spans="17:17" s="78" customFormat="1">
      <c r="Q209" s="79"/>
    </row>
    <row r="210" spans="17:17" s="78" customFormat="1">
      <c r="Q210" s="79"/>
    </row>
    <row r="211" spans="17:17" s="78" customFormat="1">
      <c r="Q211" s="79"/>
    </row>
    <row r="212" spans="17:17" s="78" customFormat="1">
      <c r="Q212" s="79"/>
    </row>
    <row r="213" spans="17:17" s="78" customFormat="1">
      <c r="Q213" s="79"/>
    </row>
    <row r="214" spans="17:17" s="78" customFormat="1">
      <c r="Q214" s="79"/>
    </row>
    <row r="215" spans="17:17" s="78" customFormat="1">
      <c r="Q215" s="79"/>
    </row>
    <row r="216" spans="17:17" s="78" customFormat="1">
      <c r="Q216" s="79"/>
    </row>
    <row r="217" spans="17:17" s="78" customFormat="1">
      <c r="Q217" s="79"/>
    </row>
    <row r="218" spans="17:17" s="78" customFormat="1">
      <c r="Q218" s="79"/>
    </row>
    <row r="219" spans="17:17" s="78" customFormat="1">
      <c r="Q219" s="79"/>
    </row>
    <row r="220" spans="17:17" s="78" customFormat="1">
      <c r="Q220" s="79"/>
    </row>
    <row r="221" spans="17:17" s="78" customFormat="1">
      <c r="Q221" s="79"/>
    </row>
    <row r="222" spans="17:17" s="78" customFormat="1">
      <c r="Q222" s="79"/>
    </row>
    <row r="223" spans="17:17" s="78" customFormat="1">
      <c r="Q223" s="79"/>
    </row>
    <row r="224" spans="17:17" s="78" customFormat="1">
      <c r="Q224" s="79"/>
    </row>
    <row r="225" spans="17:17" s="78" customFormat="1">
      <c r="Q225" s="79"/>
    </row>
    <row r="226" spans="17:17" s="78" customFormat="1">
      <c r="Q226" s="79"/>
    </row>
    <row r="227" spans="17:17" s="78" customFormat="1">
      <c r="Q227" s="79"/>
    </row>
    <row r="228" spans="17:17" s="78" customFormat="1">
      <c r="Q228" s="79"/>
    </row>
    <row r="229" spans="17:17" s="78" customFormat="1">
      <c r="Q229" s="79"/>
    </row>
    <row r="230" spans="17:17" s="78" customFormat="1">
      <c r="Q230" s="79"/>
    </row>
    <row r="231" spans="17:17" s="78" customFormat="1">
      <c r="Q231" s="79"/>
    </row>
    <row r="232" spans="17:17" s="78" customFormat="1">
      <c r="Q232" s="79"/>
    </row>
    <row r="233" spans="17:17" s="78" customFormat="1">
      <c r="Q233" s="79"/>
    </row>
    <row r="234" spans="17:17" s="78" customFormat="1">
      <c r="Q234" s="79"/>
    </row>
    <row r="235" spans="17:17" s="78" customFormat="1">
      <c r="Q235" s="79"/>
    </row>
    <row r="236" spans="17:17" s="78" customFormat="1">
      <c r="Q236" s="79"/>
    </row>
    <row r="237" spans="17:17" s="78" customFormat="1">
      <c r="Q237" s="79"/>
    </row>
    <row r="238" spans="17:17" s="78" customFormat="1">
      <c r="Q238" s="79"/>
    </row>
    <row r="239" spans="17:17" s="78" customFormat="1">
      <c r="Q239" s="79"/>
    </row>
    <row r="240" spans="17:17" s="78" customFormat="1">
      <c r="Q240" s="79"/>
    </row>
    <row r="241" spans="17:17" s="78" customFormat="1">
      <c r="Q241" s="79"/>
    </row>
    <row r="242" spans="17:17" s="78" customFormat="1">
      <c r="Q242" s="79"/>
    </row>
    <row r="243" spans="17:17" s="78" customFormat="1">
      <c r="Q243" s="79"/>
    </row>
    <row r="244" spans="17:17" s="78" customFormat="1">
      <c r="Q244" s="79"/>
    </row>
    <row r="245" spans="17:17" s="78" customFormat="1">
      <c r="Q245" s="79"/>
    </row>
    <row r="246" spans="17:17" s="78" customFormat="1">
      <c r="Q246" s="79"/>
    </row>
    <row r="247" spans="17:17" s="78" customFormat="1">
      <c r="Q247" s="79"/>
    </row>
    <row r="248" spans="17:17" s="78" customFormat="1">
      <c r="Q248" s="79"/>
    </row>
    <row r="249" spans="17:17" s="78" customFormat="1">
      <c r="Q249" s="79"/>
    </row>
    <row r="250" spans="17:17" s="78" customFormat="1">
      <c r="Q250" s="79"/>
    </row>
    <row r="251" spans="17:17" s="78" customFormat="1">
      <c r="Q251" s="79"/>
    </row>
    <row r="252" spans="17:17" s="78" customFormat="1">
      <c r="Q252" s="79"/>
    </row>
    <row r="253" spans="17:17" s="78" customFormat="1">
      <c r="Q253" s="79"/>
    </row>
    <row r="254" spans="17:17" s="78" customFormat="1">
      <c r="Q254" s="79"/>
    </row>
    <row r="255" spans="17:17" s="78" customFormat="1">
      <c r="Q255" s="79"/>
    </row>
    <row r="256" spans="17:17" s="78" customFormat="1">
      <c r="Q256" s="79"/>
    </row>
    <row r="257" spans="17:17" s="78" customFormat="1">
      <c r="Q257" s="79"/>
    </row>
    <row r="258" spans="17:17" s="78" customFormat="1">
      <c r="Q258" s="79"/>
    </row>
    <row r="259" spans="17:17" s="78" customFormat="1">
      <c r="Q259" s="79"/>
    </row>
    <row r="260" spans="17:17" s="78" customFormat="1">
      <c r="Q260" s="79"/>
    </row>
    <row r="261" spans="17:17" s="78" customFormat="1">
      <c r="Q261" s="79"/>
    </row>
    <row r="262" spans="17:17" s="78" customFormat="1">
      <c r="Q262" s="79"/>
    </row>
    <row r="263" spans="17:17" s="78" customFormat="1">
      <c r="Q263" s="79"/>
    </row>
    <row r="264" spans="17:17" s="78" customFormat="1">
      <c r="Q264" s="79"/>
    </row>
    <row r="265" spans="17:17" s="78" customFormat="1">
      <c r="Q265" s="79"/>
    </row>
    <row r="266" spans="17:17" s="78" customFormat="1">
      <c r="Q266" s="79"/>
    </row>
    <row r="267" spans="17:17" s="78" customFormat="1">
      <c r="Q267" s="79"/>
    </row>
    <row r="268" spans="17:17" s="78" customFormat="1">
      <c r="Q268" s="79"/>
    </row>
    <row r="269" spans="17:17" s="78" customFormat="1">
      <c r="Q269" s="79"/>
    </row>
    <row r="270" spans="17:17" s="78" customFormat="1">
      <c r="Q270" s="79"/>
    </row>
    <row r="271" spans="17:17" s="78" customFormat="1">
      <c r="Q271" s="79"/>
    </row>
    <row r="272" spans="17:17" s="78" customFormat="1">
      <c r="Q272" s="79"/>
    </row>
    <row r="273" spans="17:17" s="78" customFormat="1">
      <c r="Q273" s="79"/>
    </row>
    <row r="274" spans="17:17" s="78" customFormat="1">
      <c r="Q274" s="79"/>
    </row>
    <row r="275" spans="17:17" s="78" customFormat="1">
      <c r="Q275" s="79"/>
    </row>
    <row r="276" spans="17:17" s="78" customFormat="1">
      <c r="Q276" s="79"/>
    </row>
    <row r="277" spans="17:17" s="78" customFormat="1">
      <c r="Q277" s="79"/>
    </row>
    <row r="278" spans="17:17" s="78" customFormat="1">
      <c r="Q278" s="79"/>
    </row>
    <row r="279" spans="17:17" s="78" customFormat="1">
      <c r="Q279" s="79"/>
    </row>
    <row r="280" spans="17:17" s="78" customFormat="1">
      <c r="Q280" s="79"/>
    </row>
    <row r="281" spans="17:17" s="78" customFormat="1">
      <c r="Q281" s="79"/>
    </row>
    <row r="282" spans="17:17" s="78" customFormat="1">
      <c r="Q282" s="79"/>
    </row>
    <row r="283" spans="17:17" s="78" customFormat="1">
      <c r="Q283" s="79"/>
    </row>
    <row r="284" spans="17:17" s="78" customFormat="1">
      <c r="Q284" s="79"/>
    </row>
    <row r="285" spans="17:17" s="78" customFormat="1">
      <c r="Q285" s="79"/>
    </row>
    <row r="286" spans="17:17" s="78" customFormat="1">
      <c r="Q286" s="79"/>
    </row>
    <row r="287" spans="17:17" s="78" customFormat="1">
      <c r="Q287" s="79"/>
    </row>
    <row r="288" spans="17:17" s="78" customFormat="1">
      <c r="Q288" s="79"/>
    </row>
    <row r="289" spans="17:17" s="78" customFormat="1">
      <c r="Q289" s="79"/>
    </row>
    <row r="290" spans="17:17" s="78" customFormat="1">
      <c r="Q290" s="79"/>
    </row>
    <row r="291" spans="17:17" s="78" customFormat="1">
      <c r="Q291" s="79"/>
    </row>
    <row r="292" spans="17:17" s="78" customFormat="1">
      <c r="Q292" s="79"/>
    </row>
    <row r="293" spans="17:17" s="78" customFormat="1">
      <c r="Q293" s="79"/>
    </row>
    <row r="294" spans="17:17" s="78" customFormat="1">
      <c r="Q294" s="79"/>
    </row>
    <row r="295" spans="17:17" s="78" customFormat="1">
      <c r="Q295" s="79"/>
    </row>
    <row r="296" spans="17:17" s="78" customFormat="1">
      <c r="Q296" s="79"/>
    </row>
    <row r="297" spans="17:17" s="78" customFormat="1">
      <c r="Q297" s="79"/>
    </row>
    <row r="298" spans="17:17" s="78" customFormat="1">
      <c r="Q298" s="79"/>
    </row>
    <row r="299" spans="17:17" s="78" customFormat="1">
      <c r="Q299" s="79"/>
    </row>
    <row r="300" spans="17:17" s="78" customFormat="1">
      <c r="Q300" s="79"/>
    </row>
    <row r="301" spans="17:17" s="78" customFormat="1">
      <c r="Q301" s="79"/>
    </row>
    <row r="302" spans="17:17" s="78" customFormat="1">
      <c r="Q302" s="79"/>
    </row>
    <row r="303" spans="17:17" s="78" customFormat="1">
      <c r="Q303" s="79"/>
    </row>
    <row r="304" spans="17:17" s="78" customFormat="1">
      <c r="Q304" s="79"/>
    </row>
    <row r="305" spans="17:17" s="78" customFormat="1">
      <c r="Q305" s="79"/>
    </row>
    <row r="306" spans="17:17" s="78" customFormat="1">
      <c r="Q306" s="79"/>
    </row>
    <row r="307" spans="17:17" s="78" customFormat="1">
      <c r="Q307" s="79"/>
    </row>
    <row r="308" spans="17:17" s="78" customFormat="1">
      <c r="Q308" s="79"/>
    </row>
    <row r="309" spans="17:17" s="78" customFormat="1">
      <c r="Q309" s="79"/>
    </row>
    <row r="310" spans="17:17" s="78" customFormat="1">
      <c r="Q310" s="79"/>
    </row>
    <row r="311" spans="17:17" s="78" customFormat="1">
      <c r="Q311" s="79"/>
    </row>
    <row r="312" spans="17:17" s="78" customFormat="1">
      <c r="Q312" s="79"/>
    </row>
    <row r="313" spans="17:17" s="78" customFormat="1">
      <c r="Q313" s="79"/>
    </row>
    <row r="314" spans="17:17" s="78" customFormat="1">
      <c r="Q314" s="79"/>
    </row>
    <row r="315" spans="17:17" s="78" customFormat="1">
      <c r="Q315" s="79"/>
    </row>
    <row r="316" spans="17:17" s="78" customFormat="1">
      <c r="Q316" s="79"/>
    </row>
    <row r="317" spans="17:17" s="78" customFormat="1">
      <c r="Q317" s="79"/>
    </row>
    <row r="318" spans="17:17" s="78" customFormat="1">
      <c r="Q318" s="79"/>
    </row>
    <row r="319" spans="17:17" s="78" customFormat="1">
      <c r="Q319" s="79"/>
    </row>
    <row r="320" spans="17:17" s="78" customFormat="1">
      <c r="Q320" s="79"/>
    </row>
    <row r="321" spans="17:17" s="78" customFormat="1">
      <c r="Q321" s="79"/>
    </row>
    <row r="322" spans="17:17" s="78" customFormat="1">
      <c r="Q322" s="79"/>
    </row>
    <row r="323" spans="17:17" s="78" customFormat="1">
      <c r="Q323" s="79"/>
    </row>
    <row r="324" spans="17:17" s="78" customFormat="1">
      <c r="Q324" s="79"/>
    </row>
    <row r="325" spans="17:17" s="78" customFormat="1">
      <c r="Q325" s="79"/>
    </row>
    <row r="326" spans="17:17" s="78" customFormat="1">
      <c r="Q326" s="79"/>
    </row>
    <row r="327" spans="17:17" s="78" customFormat="1">
      <c r="Q327" s="79"/>
    </row>
    <row r="328" spans="17:17" s="78" customFormat="1">
      <c r="Q328" s="79"/>
    </row>
    <row r="329" spans="17:17" s="78" customFormat="1">
      <c r="Q329" s="79"/>
    </row>
    <row r="330" spans="17:17" s="78" customFormat="1">
      <c r="Q330" s="79"/>
    </row>
    <row r="331" spans="17:17" s="78" customFormat="1">
      <c r="Q331" s="79"/>
    </row>
    <row r="332" spans="17:17" s="78" customFormat="1">
      <c r="Q332" s="79"/>
    </row>
    <row r="333" spans="17:17" s="78" customFormat="1">
      <c r="Q333" s="79"/>
    </row>
    <row r="334" spans="17:17" s="78" customFormat="1">
      <c r="Q334" s="79"/>
    </row>
    <row r="335" spans="17:17" s="78" customFormat="1">
      <c r="Q335" s="79"/>
    </row>
    <row r="336" spans="17:17" s="78" customFormat="1">
      <c r="Q336" s="79"/>
    </row>
    <row r="337" spans="17:17" s="78" customFormat="1">
      <c r="Q337" s="79"/>
    </row>
    <row r="338" spans="17:17" s="78" customFormat="1">
      <c r="Q338" s="79"/>
    </row>
    <row r="339" spans="17:17" s="78" customFormat="1">
      <c r="Q339" s="79"/>
    </row>
    <row r="340" spans="17:17" s="78" customFormat="1">
      <c r="Q340" s="79"/>
    </row>
    <row r="341" spans="17:17" s="78" customFormat="1">
      <c r="Q341" s="79"/>
    </row>
    <row r="342" spans="17:17" s="78" customFormat="1">
      <c r="Q342" s="79"/>
    </row>
    <row r="343" spans="17:17" s="78" customFormat="1">
      <c r="Q343" s="79"/>
    </row>
    <row r="344" spans="17:17" s="78" customFormat="1">
      <c r="Q344" s="79"/>
    </row>
    <row r="345" spans="17:17" s="78" customFormat="1">
      <c r="Q345" s="79"/>
    </row>
    <row r="346" spans="17:17" s="78" customFormat="1">
      <c r="Q346" s="79"/>
    </row>
    <row r="347" spans="17:17" s="78" customFormat="1">
      <c r="Q347" s="79"/>
    </row>
    <row r="348" spans="17:17" s="78" customFormat="1">
      <c r="Q348" s="79"/>
    </row>
    <row r="349" spans="17:17" s="78" customFormat="1">
      <c r="Q349" s="79"/>
    </row>
    <row r="350" spans="17:17" s="78" customFormat="1">
      <c r="Q350" s="79"/>
    </row>
    <row r="351" spans="17:17" s="78" customFormat="1">
      <c r="Q351" s="79"/>
    </row>
    <row r="352" spans="17:17" s="78" customFormat="1">
      <c r="Q352" s="79"/>
    </row>
    <row r="353" spans="17:17" s="78" customFormat="1">
      <c r="Q353" s="79"/>
    </row>
    <row r="354" spans="17:17" s="78" customFormat="1">
      <c r="Q354" s="79"/>
    </row>
    <row r="355" spans="17:17" s="78" customFormat="1">
      <c r="Q355" s="79"/>
    </row>
    <row r="356" spans="17:17" s="78" customFormat="1">
      <c r="Q356" s="79"/>
    </row>
    <row r="357" spans="17:17" s="78" customFormat="1">
      <c r="Q357" s="79"/>
    </row>
    <row r="358" spans="17:17" s="78" customFormat="1">
      <c r="Q358" s="79"/>
    </row>
    <row r="359" spans="17:17" s="78" customFormat="1">
      <c r="Q359" s="79"/>
    </row>
    <row r="360" spans="17:17" s="78" customFormat="1">
      <c r="Q360" s="79"/>
    </row>
    <row r="361" spans="17:17" s="78" customFormat="1">
      <c r="Q361" s="79"/>
    </row>
    <row r="362" spans="17:17" s="78" customFormat="1">
      <c r="Q362" s="79"/>
    </row>
    <row r="363" spans="17:17" s="78" customFormat="1">
      <c r="Q363" s="79"/>
    </row>
    <row r="364" spans="17:17" s="78" customFormat="1">
      <c r="Q364" s="79"/>
    </row>
    <row r="365" spans="17:17" s="78" customFormat="1">
      <c r="Q365" s="79"/>
    </row>
    <row r="366" spans="17:17" s="78" customFormat="1">
      <c r="Q366" s="79"/>
    </row>
    <row r="367" spans="17:17" s="78" customFormat="1">
      <c r="Q367" s="79"/>
    </row>
    <row r="368" spans="17:17" s="78" customFormat="1">
      <c r="Q368" s="79"/>
    </row>
    <row r="369" spans="17:17" s="78" customFormat="1">
      <c r="Q369" s="79"/>
    </row>
    <row r="370" spans="17:17" s="78" customFormat="1">
      <c r="Q370" s="79"/>
    </row>
    <row r="371" spans="17:17" s="78" customFormat="1">
      <c r="Q371" s="79"/>
    </row>
    <row r="372" spans="17:17" s="78" customFormat="1">
      <c r="Q372" s="79"/>
    </row>
    <row r="373" spans="17:17" s="78" customFormat="1">
      <c r="Q373" s="79"/>
    </row>
    <row r="374" spans="17:17" s="78" customFormat="1">
      <c r="Q374" s="79"/>
    </row>
    <row r="375" spans="17:17" s="78" customFormat="1">
      <c r="Q375" s="79"/>
    </row>
    <row r="376" spans="17:17" s="78" customFormat="1">
      <c r="Q376" s="79"/>
    </row>
    <row r="377" spans="17:17" s="78" customFormat="1">
      <c r="Q377" s="79"/>
    </row>
    <row r="378" spans="17:17" s="78" customFormat="1">
      <c r="Q378" s="79"/>
    </row>
    <row r="379" spans="17:17" s="78" customFormat="1">
      <c r="Q379" s="79"/>
    </row>
    <row r="380" spans="17:17" s="78" customFormat="1">
      <c r="Q380" s="79"/>
    </row>
    <row r="381" spans="17:17" s="78" customFormat="1">
      <c r="Q381" s="79"/>
    </row>
    <row r="382" spans="17:17" s="78" customFormat="1">
      <c r="Q382" s="79"/>
    </row>
    <row r="383" spans="17:17" s="78" customFormat="1">
      <c r="Q383" s="79"/>
    </row>
    <row r="384" spans="17:17" s="78" customFormat="1">
      <c r="Q384" s="79"/>
    </row>
    <row r="385" spans="17:17" s="78" customFormat="1">
      <c r="Q385" s="79"/>
    </row>
    <row r="386" spans="17:17" s="78" customFormat="1">
      <c r="Q386" s="79"/>
    </row>
    <row r="387" spans="17:17" s="78" customFormat="1">
      <c r="Q387" s="79"/>
    </row>
    <row r="388" spans="17:17" s="78" customFormat="1">
      <c r="Q388" s="79"/>
    </row>
    <row r="389" spans="17:17" s="78" customFormat="1">
      <c r="Q389" s="79"/>
    </row>
    <row r="390" spans="17:17" s="78" customFormat="1">
      <c r="Q390" s="79"/>
    </row>
    <row r="391" spans="17:17" s="78" customFormat="1">
      <c r="Q391" s="79"/>
    </row>
    <row r="392" spans="17:17" s="78" customFormat="1">
      <c r="Q392" s="79"/>
    </row>
    <row r="393" spans="17:17" s="78" customFormat="1">
      <c r="Q393" s="79"/>
    </row>
    <row r="394" spans="17:17" s="78" customFormat="1">
      <c r="Q394" s="79"/>
    </row>
    <row r="395" spans="17:17" s="78" customFormat="1">
      <c r="Q395" s="79"/>
    </row>
    <row r="396" spans="17:17" s="78" customFormat="1">
      <c r="Q396" s="79"/>
    </row>
    <row r="397" spans="17:17" s="78" customFormat="1">
      <c r="Q397" s="79"/>
    </row>
    <row r="398" spans="17:17" s="78" customFormat="1">
      <c r="Q398" s="79"/>
    </row>
    <row r="399" spans="17:17" s="78" customFormat="1">
      <c r="Q399" s="79"/>
    </row>
    <row r="400" spans="17:17" s="78" customFormat="1">
      <c r="Q400" s="79"/>
    </row>
    <row r="401" spans="17:17" s="78" customFormat="1">
      <c r="Q401" s="79"/>
    </row>
    <row r="402" spans="17:17" s="78" customFormat="1">
      <c r="Q402" s="79"/>
    </row>
    <row r="403" spans="17:17" s="78" customFormat="1">
      <c r="Q403" s="79"/>
    </row>
    <row r="404" spans="17:17" s="78" customFormat="1">
      <c r="Q404" s="79"/>
    </row>
    <row r="405" spans="17:17" s="78" customFormat="1">
      <c r="Q405" s="79"/>
    </row>
    <row r="406" spans="17:17" s="78" customFormat="1">
      <c r="Q406" s="79"/>
    </row>
    <row r="407" spans="17:17" s="78" customFormat="1">
      <c r="Q407" s="79"/>
    </row>
    <row r="408" spans="17:17" s="78" customFormat="1">
      <c r="Q408" s="79"/>
    </row>
    <row r="409" spans="17:17" s="78" customFormat="1">
      <c r="Q409" s="79"/>
    </row>
    <row r="410" spans="17:17" s="78" customFormat="1">
      <c r="Q410" s="79"/>
    </row>
    <row r="411" spans="17:17" s="78" customFormat="1">
      <c r="Q411" s="79"/>
    </row>
    <row r="412" spans="17:17" s="78" customFormat="1">
      <c r="Q412" s="79"/>
    </row>
    <row r="413" spans="17:17" s="78" customFormat="1">
      <c r="Q413" s="79"/>
    </row>
    <row r="414" spans="17:17" s="78" customFormat="1">
      <c r="Q414" s="79"/>
    </row>
    <row r="415" spans="17:17" s="78" customFormat="1">
      <c r="Q415" s="79"/>
    </row>
    <row r="416" spans="17:17" s="78" customFormat="1">
      <c r="Q416" s="79"/>
    </row>
    <row r="417" spans="17:17" s="78" customFormat="1">
      <c r="Q417" s="79"/>
    </row>
    <row r="418" spans="17:17" s="78" customFormat="1">
      <c r="Q418" s="79"/>
    </row>
    <row r="419" spans="17:17" s="78" customFormat="1">
      <c r="Q419" s="79"/>
    </row>
    <row r="420" spans="17:17" s="78" customFormat="1">
      <c r="Q420" s="79"/>
    </row>
    <row r="421" spans="17:17" s="78" customFormat="1">
      <c r="Q421" s="79"/>
    </row>
    <row r="422" spans="17:17" s="78" customFormat="1">
      <c r="Q422" s="79"/>
    </row>
    <row r="423" spans="17:17" s="78" customFormat="1">
      <c r="Q423" s="79"/>
    </row>
    <row r="424" spans="17:17" s="78" customFormat="1">
      <c r="Q424" s="79"/>
    </row>
    <row r="425" spans="17:17" s="78" customFormat="1">
      <c r="Q425" s="79"/>
    </row>
    <row r="426" spans="17:17" s="78" customFormat="1">
      <c r="Q426" s="79"/>
    </row>
    <row r="427" spans="17:17" s="78" customFormat="1">
      <c r="Q427" s="79"/>
    </row>
    <row r="428" spans="17:17" s="78" customFormat="1">
      <c r="Q428" s="79"/>
    </row>
    <row r="429" spans="17:17" s="78" customFormat="1">
      <c r="Q429" s="79"/>
    </row>
    <row r="430" spans="17:17" s="78" customFormat="1">
      <c r="Q430" s="79"/>
    </row>
    <row r="431" spans="17:17" s="78" customFormat="1">
      <c r="Q431" s="79"/>
    </row>
    <row r="432" spans="17:17" s="78" customFormat="1">
      <c r="Q432" s="79"/>
    </row>
    <row r="433" spans="17:17" s="78" customFormat="1">
      <c r="Q433" s="79"/>
    </row>
    <row r="434" spans="17:17" s="78" customFormat="1">
      <c r="Q434" s="79"/>
    </row>
    <row r="435" spans="17:17" s="78" customFormat="1">
      <c r="Q435" s="79"/>
    </row>
    <row r="436" spans="17:17" s="78" customFormat="1">
      <c r="Q436" s="79"/>
    </row>
    <row r="437" spans="17:17" s="78" customFormat="1">
      <c r="Q437" s="79"/>
    </row>
    <row r="438" spans="17:17" s="78" customFormat="1">
      <c r="Q438" s="79"/>
    </row>
    <row r="439" spans="17:17" s="78" customFormat="1">
      <c r="Q439" s="79"/>
    </row>
    <row r="440" spans="17:17" s="78" customFormat="1">
      <c r="Q440" s="79"/>
    </row>
    <row r="441" spans="17:17" s="78" customFormat="1">
      <c r="Q441" s="79"/>
    </row>
    <row r="442" spans="17:17" s="78" customFormat="1">
      <c r="Q442" s="79"/>
    </row>
    <row r="443" spans="17:17" s="78" customFormat="1">
      <c r="Q443" s="79"/>
    </row>
    <row r="444" spans="17:17" s="78" customFormat="1">
      <c r="Q444" s="79"/>
    </row>
    <row r="445" spans="17:17" s="78" customFormat="1">
      <c r="Q445" s="79"/>
    </row>
    <row r="446" spans="17:17" s="78" customFormat="1">
      <c r="Q446" s="79"/>
    </row>
    <row r="447" spans="17:17" s="78" customFormat="1">
      <c r="Q447" s="79"/>
    </row>
    <row r="448" spans="17:17" s="78" customFormat="1">
      <c r="Q448" s="79"/>
    </row>
    <row r="449" spans="17:17" s="78" customFormat="1">
      <c r="Q449" s="79"/>
    </row>
    <row r="450" spans="17:17" s="78" customFormat="1">
      <c r="Q450" s="79"/>
    </row>
    <row r="451" spans="17:17" s="78" customFormat="1">
      <c r="Q451" s="79"/>
    </row>
    <row r="452" spans="17:17" s="78" customFormat="1">
      <c r="Q452" s="79"/>
    </row>
    <row r="453" spans="17:17" s="78" customFormat="1">
      <c r="Q453" s="79"/>
    </row>
    <row r="454" spans="17:17" s="78" customFormat="1">
      <c r="Q454" s="79"/>
    </row>
    <row r="455" spans="17:17" s="78" customFormat="1">
      <c r="Q455" s="79"/>
    </row>
    <row r="456" spans="17:17" s="78" customFormat="1">
      <c r="Q456" s="79"/>
    </row>
    <row r="457" spans="17:17" s="78" customFormat="1">
      <c r="Q457" s="79"/>
    </row>
    <row r="458" spans="17:17" s="78" customFormat="1">
      <c r="Q458" s="79"/>
    </row>
    <row r="459" spans="17:17" s="78" customFormat="1">
      <c r="Q459" s="79"/>
    </row>
    <row r="460" spans="17:17" s="78" customFormat="1">
      <c r="Q460" s="79"/>
    </row>
    <row r="461" spans="17:17" s="78" customFormat="1">
      <c r="Q461" s="79"/>
    </row>
    <row r="462" spans="17:17" s="78" customFormat="1">
      <c r="Q462" s="79"/>
    </row>
    <row r="463" spans="17:17" s="78" customFormat="1">
      <c r="Q463" s="79"/>
    </row>
    <row r="464" spans="17:17" s="78" customFormat="1">
      <c r="Q464" s="79"/>
    </row>
    <row r="465" spans="17:17" s="78" customFormat="1">
      <c r="Q465" s="79"/>
    </row>
    <row r="466" spans="17:17" s="78" customFormat="1">
      <c r="Q466" s="79"/>
    </row>
    <row r="467" spans="17:17" s="78" customFormat="1">
      <c r="Q467" s="79"/>
    </row>
    <row r="468" spans="17:17" s="78" customFormat="1">
      <c r="Q468" s="79"/>
    </row>
    <row r="469" spans="17:17" s="78" customFormat="1">
      <c r="Q469" s="79"/>
    </row>
    <row r="470" spans="17:17" s="78" customFormat="1">
      <c r="Q470" s="79"/>
    </row>
    <row r="471" spans="17:17" s="78" customFormat="1">
      <c r="Q471" s="79"/>
    </row>
    <row r="472" spans="17:17" s="78" customFormat="1">
      <c r="Q472" s="79"/>
    </row>
    <row r="473" spans="17:17" s="78" customFormat="1">
      <c r="Q473" s="79"/>
    </row>
    <row r="474" spans="17:17" s="78" customFormat="1">
      <c r="Q474" s="79"/>
    </row>
    <row r="475" spans="17:17" s="78" customFormat="1">
      <c r="Q475" s="79"/>
    </row>
    <row r="476" spans="17:17" s="78" customFormat="1">
      <c r="Q476" s="79"/>
    </row>
    <row r="477" spans="17:17" s="78" customFormat="1">
      <c r="Q477" s="79"/>
    </row>
    <row r="478" spans="17:17" s="78" customFormat="1">
      <c r="Q478" s="79"/>
    </row>
    <row r="479" spans="17:17" s="78" customFormat="1">
      <c r="Q479" s="79"/>
    </row>
    <row r="480" spans="17:17" s="78" customFormat="1">
      <c r="Q480" s="79"/>
    </row>
    <row r="481" spans="17:17" s="78" customFormat="1">
      <c r="Q481" s="79"/>
    </row>
    <row r="482" spans="17:17" s="78" customFormat="1">
      <c r="Q482" s="79"/>
    </row>
    <row r="483" spans="17:17" s="78" customFormat="1">
      <c r="Q483" s="79"/>
    </row>
    <row r="484" spans="17:17" s="78" customFormat="1">
      <c r="Q484" s="79"/>
    </row>
    <row r="485" spans="17:17" s="78" customFormat="1">
      <c r="Q485" s="79"/>
    </row>
    <row r="486" spans="17:17" s="78" customFormat="1">
      <c r="Q486" s="79"/>
    </row>
    <row r="487" spans="17:17" s="78" customFormat="1">
      <c r="Q487" s="79"/>
    </row>
    <row r="488" spans="17:17" s="78" customFormat="1">
      <c r="Q488" s="79"/>
    </row>
    <row r="489" spans="17:17" s="78" customFormat="1">
      <c r="Q489" s="79"/>
    </row>
    <row r="490" spans="17:17" s="78" customFormat="1">
      <c r="Q490" s="79"/>
    </row>
    <row r="491" spans="17:17" s="78" customFormat="1">
      <c r="Q491" s="79"/>
    </row>
    <row r="492" spans="17:17" s="78" customFormat="1">
      <c r="Q492" s="79"/>
    </row>
    <row r="493" spans="17:17" s="78" customFormat="1">
      <c r="Q493" s="79"/>
    </row>
    <row r="494" spans="17:17" s="78" customFormat="1">
      <c r="Q494" s="79"/>
    </row>
    <row r="495" spans="17:17" s="78" customFormat="1">
      <c r="Q495" s="79"/>
    </row>
    <row r="496" spans="17:17" s="78" customFormat="1">
      <c r="Q496" s="79"/>
    </row>
    <row r="497" spans="17:17" s="78" customFormat="1">
      <c r="Q497" s="79"/>
    </row>
    <row r="498" spans="17:17" s="78" customFormat="1">
      <c r="Q498" s="79"/>
    </row>
    <row r="499" spans="17:17" s="78" customFormat="1">
      <c r="Q499" s="79"/>
    </row>
    <row r="500" spans="17:17" s="78" customFormat="1">
      <c r="Q500" s="79"/>
    </row>
    <row r="501" spans="17:17" s="78" customFormat="1">
      <c r="Q501" s="79"/>
    </row>
    <row r="502" spans="17:17" s="78" customFormat="1">
      <c r="Q502" s="79"/>
    </row>
    <row r="503" spans="17:17" s="78" customFormat="1">
      <c r="Q503" s="79"/>
    </row>
    <row r="504" spans="17:17" s="78" customFormat="1">
      <c r="Q504" s="79"/>
    </row>
    <row r="505" spans="17:17" s="78" customFormat="1">
      <c r="Q505" s="79"/>
    </row>
    <row r="506" spans="17:17" s="78" customFormat="1">
      <c r="Q506" s="79"/>
    </row>
    <row r="507" spans="17:17" s="78" customFormat="1">
      <c r="Q507" s="79"/>
    </row>
    <row r="508" spans="17:17" s="78" customFormat="1">
      <c r="Q508" s="79"/>
    </row>
    <row r="509" spans="17:17" s="78" customFormat="1">
      <c r="Q509" s="79"/>
    </row>
    <row r="510" spans="17:17" s="78" customFormat="1">
      <c r="Q510" s="79"/>
    </row>
    <row r="511" spans="17:17" s="78" customFormat="1">
      <c r="Q511" s="79"/>
    </row>
    <row r="512" spans="17:17" s="78" customFormat="1">
      <c r="Q512" s="79"/>
    </row>
    <row r="513" spans="17:17" s="78" customFormat="1">
      <c r="Q513" s="79"/>
    </row>
    <row r="514" spans="17:17" s="78" customFormat="1">
      <c r="Q514" s="79"/>
    </row>
    <row r="515" spans="17:17" s="78" customFormat="1">
      <c r="Q515" s="79"/>
    </row>
    <row r="516" spans="17:17" s="78" customFormat="1">
      <c r="Q516" s="79"/>
    </row>
    <row r="517" spans="17:17" s="78" customFormat="1">
      <c r="Q517" s="79"/>
    </row>
  </sheetData>
  <mergeCells count="15">
    <mergeCell ref="A1:Q1"/>
    <mergeCell ref="A2:Q2"/>
    <mergeCell ref="A4:A7"/>
    <mergeCell ref="Q4:Q7"/>
    <mergeCell ref="L4:P4"/>
    <mergeCell ref="L5:L6"/>
    <mergeCell ref="N5:P5"/>
    <mergeCell ref="D5:F5"/>
    <mergeCell ref="A34:Q34"/>
    <mergeCell ref="I5:K5"/>
    <mergeCell ref="B4:F4"/>
    <mergeCell ref="B5:B6"/>
    <mergeCell ref="R4:R7"/>
    <mergeCell ref="G4:K4"/>
    <mergeCell ref="G5:G6"/>
  </mergeCells>
  <pageMargins left="0.7" right="0.7" top="0.75" bottom="0.75" header="0.3" footer="0.3"/>
  <pageSetup paperSize="9" scale="37" orientation="portrait" horizontalDpi="4294967295" verticalDpi="4294967295" r:id="rId1"/>
  <colBreaks count="1" manualBreakCount="1">
    <brk id="18" max="1048575" man="1"/>
  </colBreaks>
  <ignoredErrors>
    <ignoredError sqref="D9:D19 I9:I19" formulaRange="1"/>
  </ignoredErrors>
  <drawing r:id="rId2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8.19</vt:lpstr>
      <vt:lpstr>'8.19'!Print_Area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2026-01-26T05:02:35Z</cp:lastPrinted>
  <dcterms:created xsi:type="dcterms:W3CDTF">2019-06-30T04:22:49Z</dcterms:created>
  <dcterms:modified xsi:type="dcterms:W3CDTF">2026-01-26T05:03:23Z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