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law and order\New folder\"/>
    </mc:Choice>
  </mc:AlternateContent>
  <xr:revisionPtr revIDLastSave="0" documentId="13_ncr:1_{6DCF91CA-E7E1-4F10-90E1-37053C2C2F42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8.18" sheetId="17" r:id="rId1"/>
  </sheets>
  <definedNames>
    <definedName name="_xlnm.Print_Area" localSheetId="0">'8.18'!$A$1:$O$16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7" l="1"/>
  <c r="K6" i="17"/>
  <c r="L6" i="17"/>
  <c r="M6" i="17"/>
  <c r="I6" i="17" l="1"/>
  <c r="H6" i="17" l="1"/>
  <c r="G6" i="17" l="1"/>
  <c r="F6" i="17"/>
  <c r="E6" i="17"/>
  <c r="D6" i="17"/>
  <c r="C6" i="17"/>
  <c r="B6" i="17"/>
</calcChain>
</file>

<file path=xl/sharedStrings.xml><?xml version="1.0" encoding="utf-8"?>
<sst xmlns="http://schemas.openxmlformats.org/spreadsheetml/2006/main" count="15" uniqueCount="15">
  <si>
    <t>Source: Maldives Police Service</t>
  </si>
  <si>
    <t>މަޢުލޫމާތު ދެއްވީ: މޯލްޑިވްސް ޕޮލިސް ސަރވިސް</t>
  </si>
  <si>
    <t>Male</t>
  </si>
  <si>
    <t>Female</t>
  </si>
  <si>
    <t>Details</t>
  </si>
  <si>
    <t>ތަފްސީލް</t>
  </si>
  <si>
    <t>Total police personnel</t>
  </si>
  <si>
    <t xml:space="preserve">ޖުމްލަ ފުލުހުންގެ އަދަދު </t>
  </si>
  <si>
    <t>ފިރިހެން</t>
  </si>
  <si>
    <t>އަންހެން</t>
  </si>
  <si>
    <t>ފުލުހުންނަށް ހިނގި ޚަރަދު (މިލިއަން ރުފިޔާ)</t>
  </si>
  <si>
    <t>`</t>
  </si>
  <si>
    <t xml:space="preserve">Total police expenditure  (million  MVR) </t>
  </si>
  <si>
    <t>TABLE 8.18: POLICE PERSONNEL BY SEX AND FINANCIAL RESOURCES, 2013 - 2024</t>
  </si>
  <si>
    <t>ތާވަލު 8.18: ފުލުހުންގެ ޚިދުމަތުގައި ތިބީ މީހުންގެ އަދަދު އަދި ހިނގި ޚަރަދު، 2013 - 2024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</si>
</sst>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General_)"/>
    <numFmt numFmtId="166" formatCode="_-* #,##0_-;\-* #,##0_-;_-* &quot;-&quot;??_-;_-@_-"/>
    <numFmt numFmtId="167" formatCode="#,##0.0"/>
    <numFmt numFmtId="170" formatCode="_(* #,##0_);_(* \(#,##0\);_(* &quot;-&quot;??_);_(@_)"/>
    <numFmt numFmtId="172" formatCode="0.00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Faruma"/>
      <family val="3"/>
    </font>
    <font>
      <sz val="11"/>
      <color indexed="8"/>
      <name val="Calibri"/>
      <family val="2"/>
    </font>
    <font>
      <sz val="10"/>
      <name val="Courier"/>
      <family val="3"/>
    </font>
    <font>
      <i/>
      <sz val="9"/>
      <color theme="1"/>
      <name val="Calibri"/>
      <family val="2"/>
      <scheme val="minor"/>
    </font>
    <font>
      <sz val="9"/>
      <color rgb="FF000000"/>
      <name val="Faruma"/>
      <family val="3"/>
    </font>
    <font>
      <b/>
      <sz val="11"/>
      <color theme="1"/>
      <name val="Faruma"/>
      <family val="3"/>
    </font>
    <font>
      <sz val="11"/>
      <name val="Calibri"/>
      <family val="2"/>
      <scheme val="minor"/>
    </font>
    <font>
      <sz val="11"/>
      <color theme="1"/>
      <name val="Faruma"/>
      <family val="3"/>
    </font>
    <font>
      <sz val="10"/>
      <color rgb="FF000000"/>
      <name val="Faruma"/>
      <family val="3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333333"/>
      <name val="Times New Roman"/>
      <family val="1"/>
    </font>
    <font>
      <b/>
      <sz val="15"/>
      <color theme="3"/>
      <name val="Arial Mäori"/>
      <family val="2"/>
    </font>
    <font>
      <sz val="10"/>
      <name val="Helv"/>
    </font>
    <font>
      <b/>
      <i/>
      <sz val="16"/>
      <name val="Helv"/>
    </font>
    <font>
      <b/>
      <sz val="10"/>
      <name val="TimesNewRomanPS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/>
    <xf numFmtId="0" fontId="17" fillId="0" borderId="5" applyNumberFormat="0" applyFill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172" fontId="19" fillId="0" borderId="0"/>
    <xf numFmtId="1" fontId="20" fillId="0" borderId="6" applyNumberFormat="0"/>
    <xf numFmtId="0" fontId="13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8" fillId="0" borderId="0"/>
    <xf numFmtId="40" fontId="18" fillId="0" borderId="0" applyFont="0" applyFill="0" applyBorder="0" applyAlignment="0" applyProtection="0"/>
    <xf numFmtId="0" fontId="18" fillId="0" borderId="0"/>
    <xf numFmtId="0" fontId="13" fillId="0" borderId="0"/>
    <xf numFmtId="1" fontId="20" fillId="0" borderId="6" applyNumberFormat="0"/>
    <xf numFmtId="0" fontId="1" fillId="0" borderId="0"/>
    <xf numFmtId="0" fontId="18" fillId="0" borderId="0"/>
    <xf numFmtId="0" fontId="5" fillId="0" borderId="0" applyFill="0" applyProtection="0"/>
    <xf numFmtId="1" fontId="20" fillId="0" borderId="6" applyNumberFormat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5" fillId="0" borderId="0" applyFill="0" applyProtection="0"/>
    <xf numFmtId="1" fontId="20" fillId="0" borderId="6" applyNumberFormat="0"/>
    <xf numFmtId="0" fontId="1" fillId="0" borderId="0"/>
    <xf numFmtId="0" fontId="13" fillId="0" borderId="0"/>
    <xf numFmtId="0" fontId="21" fillId="0" borderId="0"/>
    <xf numFmtId="0" fontId="22" fillId="0" borderId="0"/>
    <xf numFmtId="0" fontId="1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18" fillId="0" borderId="0" applyFont="0" applyFill="0" applyBorder="0" applyAlignment="0" applyProtection="0"/>
    <xf numFmtId="0" fontId="1" fillId="0" borderId="0"/>
    <xf numFmtId="0" fontId="23" fillId="0" borderId="0" applyBorder="0"/>
    <xf numFmtId="0" fontId="1" fillId="0" borderId="0"/>
    <xf numFmtId="40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0" borderId="0" applyBorder="0"/>
    <xf numFmtId="0" fontId="1" fillId="0" borderId="0"/>
    <xf numFmtId="0" fontId="1" fillId="0" borderId="0"/>
    <xf numFmtId="1" fontId="20" fillId="0" borderId="6" applyNumberFormat="0"/>
    <xf numFmtId="1" fontId="20" fillId="0" borderId="6" applyNumberFormat="0"/>
    <xf numFmtId="1" fontId="20" fillId="0" borderId="6" applyNumberFormat="0"/>
    <xf numFmtId="1" fontId="20" fillId="0" borderId="6" applyNumberFormat="0"/>
    <xf numFmtId="0" fontId="24" fillId="0" borderId="0"/>
    <xf numFmtId="0" fontId="24" fillId="0" borderId="0"/>
  </cellStyleXfs>
  <cellXfs count="30">
    <xf numFmtId="0" fontId="0" fillId="0" borderId="0" xfId="0"/>
    <xf numFmtId="0" fontId="2" fillId="2" borderId="2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164" fontId="10" fillId="2" borderId="0" xfId="0" applyNumberFormat="1" applyFont="1" applyFill="1"/>
    <xf numFmtId="3" fontId="0" fillId="2" borderId="0" xfId="0" applyNumberFormat="1" applyFill="1"/>
    <xf numFmtId="164" fontId="1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vertical="center"/>
    </xf>
    <xf numFmtId="170" fontId="14" fillId="2" borderId="0" xfId="1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top"/>
    </xf>
    <xf numFmtId="164" fontId="14" fillId="2" borderId="0" xfId="0" applyNumberFormat="1" applyFont="1" applyFill="1"/>
    <xf numFmtId="0" fontId="15" fillId="2" borderId="0" xfId="0" applyFont="1" applyFill="1" applyAlignment="1">
      <alignment horizontal="left" vertical="center" indent="2"/>
    </xf>
    <xf numFmtId="170" fontId="10" fillId="2" borderId="0" xfId="1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vertical="top"/>
    </xf>
    <xf numFmtId="0" fontId="10" fillId="2" borderId="2" xfId="0" applyFont="1" applyFill="1" applyBorder="1" applyAlignment="1">
      <alignment horizontal="left" vertical="center"/>
    </xf>
    <xf numFmtId="170" fontId="10" fillId="2" borderId="2" xfId="1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vertical="top"/>
    </xf>
    <xf numFmtId="164" fontId="3" fillId="2" borderId="0" xfId="0" applyNumberFormat="1" applyFont="1" applyFill="1" applyAlignment="1">
      <alignment vertical="center"/>
    </xf>
    <xf numFmtId="0" fontId="8" fillId="2" borderId="3" xfId="0" applyFont="1" applyFill="1" applyBorder="1" applyAlignment="1">
      <alignment vertical="center"/>
    </xf>
    <xf numFmtId="167" fontId="10" fillId="2" borderId="0" xfId="0" applyNumberFormat="1" applyFont="1" applyFill="1"/>
    <xf numFmtId="3" fontId="10" fillId="2" borderId="0" xfId="0" applyNumberFormat="1" applyFont="1" applyFill="1"/>
    <xf numFmtId="4" fontId="16" fillId="2" borderId="0" xfId="0" applyNumberFormat="1" applyFont="1" applyFill="1"/>
    <xf numFmtId="170" fontId="10" fillId="2" borderId="0" xfId="1" applyNumberFormat="1" applyFont="1" applyFill="1"/>
    <xf numFmtId="164" fontId="9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center" vertical="center"/>
    </xf>
  </cellXfs>
  <cellStyles count="71">
    <cellStyle name="1" xfId="7" xr:uid="{00000000-0005-0000-0000-000000000000}"/>
    <cellStyle name="Comma" xfId="1" builtinId="3"/>
    <cellStyle name="Comma 2" xfId="2" xr:uid="{00000000-0005-0000-0000-000002000000}"/>
    <cellStyle name="Comma 2 2" xfId="51" xr:uid="{9A84C4CD-F55D-4D7F-A24D-2331BEF12D2F}"/>
    <cellStyle name="Comma 2 2 2 5" xfId="32" xr:uid="{72CAE074-9478-48BE-827F-7C347CA8E33E}"/>
    <cellStyle name="Comma 2 3" xfId="58" xr:uid="{48917DD4-5850-420F-B56E-6D1242EC9C7D}"/>
    <cellStyle name="Comma 2 4" xfId="24" xr:uid="{25E79544-726A-40BC-9B88-F4040A358A37}"/>
    <cellStyle name="Comma 3" xfId="11" xr:uid="{B8EE6C01-62F8-4757-AEA0-A8E2BB20DD32}"/>
    <cellStyle name="Comma 3 2" xfId="54" xr:uid="{32AB1500-45AA-4601-AE5B-CC2189D86C97}"/>
    <cellStyle name="Heading 1 2" xfId="5" xr:uid="{00000000-0005-0000-0000-000003000000}"/>
    <cellStyle name="Normal" xfId="0" builtinId="0"/>
    <cellStyle name="Normal - Style1" xfId="12" xr:uid="{643D6BAF-51F0-40E9-A034-4148317B748D}"/>
    <cellStyle name="Normal 10" xfId="18" xr:uid="{53C320C8-74A4-4753-953E-745E7CA03BF9}"/>
    <cellStyle name="Normal 11" xfId="29" xr:uid="{C334F9A6-404A-429F-AAC8-A64A5D797F6B}"/>
    <cellStyle name="Normal 12" xfId="31" xr:uid="{AD19A09E-E36B-4581-9623-F54EE49DE1A7}"/>
    <cellStyle name="Normal 13" xfId="40" xr:uid="{8F3E15E1-866E-4642-A160-6EC78A16082E}"/>
    <cellStyle name="Normal 14" xfId="65" xr:uid="{38102293-679E-4BC4-8C21-B50A9352FE0D}"/>
    <cellStyle name="Normal 15" xfId="66" xr:uid="{DDD174B3-A44D-4519-9D5A-E09E51F6BD36}"/>
    <cellStyle name="Normal 16" xfId="67" xr:uid="{2B037F2C-6E53-4DFC-BCEF-4BAE4D22C99F}"/>
    <cellStyle name="Normal 17" xfId="68" xr:uid="{862E1F38-3D0E-4A33-9EDA-CE90F84B8E45}"/>
    <cellStyle name="Normal 18" xfId="69" xr:uid="{CF87BC40-E55D-4F82-AE28-8FA1017CE6B1}"/>
    <cellStyle name="Normal 19" xfId="70" xr:uid="{FA237C1A-38D9-46F9-9E54-DD0D4DE6F649}"/>
    <cellStyle name="Normal 2" xfId="6" xr:uid="{00000000-0005-0000-0000-000006000000}"/>
    <cellStyle name="Normal 2 2" xfId="13" xr:uid="{E1B4ADD7-AF9F-4C31-814B-2F7CCD24FB28}"/>
    <cellStyle name="Normal 2 2 2" xfId="25" xr:uid="{86D4674A-12DC-467D-8791-E9A1C7FC3D5C}"/>
    <cellStyle name="Normal 2 2 2 2" xfId="49" xr:uid="{E5E93CD8-FF9A-48B1-ADA9-AB3C731E6334}"/>
    <cellStyle name="Normal 2 2 3" xfId="26" xr:uid="{A9406696-2B5F-40B4-B07A-9A75502DB3A9}"/>
    <cellStyle name="Normal 2 2 3 2" xfId="47" xr:uid="{F69FCC6A-DC9B-4565-AD31-066A6C2F5064}"/>
    <cellStyle name="Normal 2 2 4" xfId="43" xr:uid="{6F0840CA-9553-405D-ACE5-D01A72852DAD}"/>
    <cellStyle name="Normal 2 3" xfId="28" xr:uid="{E13F57EA-1139-4D18-983A-599F278AD76F}"/>
    <cellStyle name="Normal 2 3 2" xfId="39" xr:uid="{0043EE02-D5BD-4812-AD16-BFACC7EF42A8}"/>
    <cellStyle name="Normal 2 3 3" xfId="42" xr:uid="{0A8706C9-91EC-4327-A8A0-F2E5BA34A857}"/>
    <cellStyle name="Normal 2 4" xfId="30" xr:uid="{20B2D89D-D384-47E8-A9EE-FCD14F76982F}"/>
    <cellStyle name="Normal 2 4 2" xfId="50" xr:uid="{3F0CEA5C-059B-43A9-859D-A965B48327F7}"/>
    <cellStyle name="Normal 2 5" xfId="34" xr:uid="{CE7AC479-92A4-4367-8F5E-D56B9C5A1031}"/>
    <cellStyle name="Normal 3" xfId="4" xr:uid="{00000000-0005-0000-0000-000007000000}"/>
    <cellStyle name="Normal 3 2" xfId="27" xr:uid="{D8C0391F-9AA5-43CD-9EDF-E1CEE95293DA}"/>
    <cellStyle name="Normal 3 2 2" xfId="36" xr:uid="{519BA7B2-00D0-4BC8-9FC5-2049B7FF832F}"/>
    <cellStyle name="Normal 3 2 2 2" xfId="61" xr:uid="{FFD9FBF6-074E-4300-A11B-1E9E248674A4}"/>
    <cellStyle name="Normal 3 3" xfId="45" xr:uid="{96442A53-EA32-4F89-842D-FC2B3500B36F}"/>
    <cellStyle name="Normal 3 3 2" xfId="64" xr:uid="{FC90F908-F2F6-489E-BDC8-B211A625F9C1}"/>
    <cellStyle name="Normal 3 4" xfId="55" xr:uid="{8D94B436-169A-4EF4-AF1F-BD2D38E48701}"/>
    <cellStyle name="Normal 3 5" xfId="59" xr:uid="{20B92D94-623A-4A41-B83E-988C78EE9919}"/>
    <cellStyle name="Normal 3 6" xfId="14" xr:uid="{2260A489-F0D9-40BA-A22E-29EA47F1B2F4}"/>
    <cellStyle name="Normal 4" xfId="19" xr:uid="{D3B53A52-2AD8-4381-AB54-845A42EF1FF2}"/>
    <cellStyle name="Normal 4 2" xfId="15" xr:uid="{861AA663-ADE1-4537-934E-8307E5FD8F74}"/>
    <cellStyle name="Normal 4 2 2" xfId="20" xr:uid="{E8677BA3-8211-444C-BEC4-9A07A188675B}"/>
    <cellStyle name="Normal 4 2 3" xfId="44" xr:uid="{A1A62C66-066C-4E8B-898C-FFCDC593C940}"/>
    <cellStyle name="Normal 4 3" xfId="35" xr:uid="{41EDC26E-37D1-45EB-B40D-C33CA90D2064}"/>
    <cellStyle name="Normal 4 3 2" xfId="52" xr:uid="{F0BD437D-A11C-4FCC-8D12-ECC542C171DB}"/>
    <cellStyle name="Normal 4 4" xfId="57" xr:uid="{644A2FD9-99FD-44AF-AD6A-7DA7696F10CB}"/>
    <cellStyle name="Normal 5" xfId="16" xr:uid="{497704D6-52EF-4ABE-A3CD-97569A2A33A7}"/>
    <cellStyle name="Normal 5 2" xfId="9" xr:uid="{00CB0B8C-510E-4BED-8B9B-553F22BD15C7}"/>
    <cellStyle name="Normal 5 2 2" xfId="60" xr:uid="{C310ED55-448A-4742-B398-B242C3A89A52}"/>
    <cellStyle name="Normal 5 3" xfId="33" xr:uid="{B6E770DA-49EF-4C68-912F-2AD9E34AB464}"/>
    <cellStyle name="Normal 5 4" xfId="46" xr:uid="{439C9414-9BA2-497D-BF7E-0C5A82DE1171}"/>
    <cellStyle name="Normal 6" xfId="21" xr:uid="{FF1D5E57-8C3F-43A7-8100-05F86404E24E}"/>
    <cellStyle name="Normal 6 2" xfId="37" xr:uid="{BF19C48D-9054-4CB1-8B26-C788F7386A5B}"/>
    <cellStyle name="Normal 6 2 2" xfId="62" xr:uid="{8DCBD4A4-A7DB-4626-B9AE-A2DBD111A1EA}"/>
    <cellStyle name="Normal 6 3" xfId="48" xr:uid="{EF61BC19-A02A-4B29-B5E5-F8ADBFFE6AF9}"/>
    <cellStyle name="Normal 7" xfId="22" xr:uid="{5E137597-5161-4D95-90E4-F6DC879E5B22}"/>
    <cellStyle name="Normal 7 2" xfId="38" xr:uid="{AF7B1DEB-2498-4714-A82C-DA80CF2C533D}"/>
    <cellStyle name="Normal 7 2 2" xfId="53" xr:uid="{72B3ACED-6426-4333-A31F-F7A584556C09}"/>
    <cellStyle name="Normal 7 3" xfId="63" xr:uid="{479EC22B-EFA4-4A4A-859B-B213AB646001}"/>
    <cellStyle name="Normal 7 4" xfId="41" xr:uid="{2E7F84E1-ECE1-404D-A212-C39658E7599D}"/>
    <cellStyle name="Normal 8" xfId="23" xr:uid="{CEB51C94-2E45-4D5B-9F0F-359FEE19D53C}"/>
    <cellStyle name="Normal 8 2" xfId="56" xr:uid="{286B7DE3-B5D9-42D4-91CA-A0F00AB06695}"/>
    <cellStyle name="Normal 9" xfId="10" xr:uid="{585AC317-7540-4658-AB5A-C34FB49F1152}"/>
    <cellStyle name="Percent 2" xfId="3" xr:uid="{00000000-0005-0000-0000-00000E000000}"/>
    <cellStyle name="Percent 2 2" xfId="8" xr:uid="{67C19ACC-B2FB-4E73-ACA6-0EF4958B92CE}"/>
    <cellStyle name="Percent 2 3" xfId="17" xr:uid="{2ABB9611-6919-4949-B383-4EF485E15F01}"/>
  </cellStyles>
  <dxfs count="0"/>
  <tableStyles count="0" defaultTableStyle="TableStyleMedium2" defaultPivotStyle="PivotStyleLight16"/>
  <colors>
    <mruColors>
      <color rgb="FF9BC2E6"/>
      <color rgb="FF003399"/>
      <color rgb="FFEDF1F9"/>
      <color rgb="FFAEAAAA"/>
      <color rgb="FF33CCCC"/>
      <color rgb="FFEEEEEE"/>
      <color rgb="FF7E5400"/>
      <color rgb="FFFFC5C5"/>
      <color rgb="FFFF6969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92D050"/>
  </sheetPr>
  <dimension ref="A1:P20"/>
  <sheetViews>
    <sheetView tabSelected="1" zoomScaleNormal="100" workbookViewId="0">
      <selection activeCell="K17" sqref="K17"/>
    </sheetView>
  </sheetViews>
  <sheetFormatPr defaultColWidth="12.5703125" defaultRowHeight="15"/>
  <cols>
    <col min="1" max="1" width="37.5703125" style="3" bestFit="1" customWidth="1"/>
    <col min="2" max="6" width="10.85546875" style="3" customWidth="1"/>
    <col min="7" max="11" width="9.7109375" style="3" customWidth="1"/>
    <col min="12" max="12" width="9.140625" style="3" customWidth="1"/>
    <col min="13" max="13" width="11.140625" style="3" customWidth="1"/>
    <col min="14" max="14" width="28.140625" style="3" customWidth="1"/>
    <col min="15" max="15" width="3" style="3" customWidth="1"/>
    <col min="16" max="16384" width="12.5703125" style="3"/>
  </cols>
  <sheetData>
    <row r="1" spans="1:16" ht="21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5"/>
    </row>
    <row r="2" spans="1:16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" t="s">
        <v>11</v>
      </c>
    </row>
    <row r="4" spans="1:16">
      <c r="A4" s="25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7" t="s">
        <v>5</v>
      </c>
    </row>
    <row r="5" spans="1:16" ht="18.75" customHeight="1">
      <c r="A5" s="26"/>
      <c r="B5" s="1">
        <v>2013</v>
      </c>
      <c r="C5" s="1">
        <v>2014</v>
      </c>
      <c r="D5" s="1">
        <v>2015</v>
      </c>
      <c r="E5" s="1">
        <v>2016</v>
      </c>
      <c r="F5" s="1">
        <v>2017</v>
      </c>
      <c r="G5" s="1">
        <v>2018</v>
      </c>
      <c r="H5" s="1">
        <v>2019</v>
      </c>
      <c r="I5" s="1">
        <v>2020</v>
      </c>
      <c r="J5" s="1">
        <v>2021</v>
      </c>
      <c r="K5" s="1">
        <v>2022</v>
      </c>
      <c r="L5" s="1">
        <v>2023</v>
      </c>
      <c r="M5" s="1">
        <v>2024</v>
      </c>
      <c r="N5" s="28"/>
    </row>
    <row r="6" spans="1:16" s="10" customFormat="1" ht="18.75">
      <c r="A6" s="7" t="s">
        <v>6</v>
      </c>
      <c r="B6" s="8">
        <f>SUM(B7:B8)</f>
        <v>3003</v>
      </c>
      <c r="C6" s="8">
        <f>SUM(C7:C8)</f>
        <v>3214</v>
      </c>
      <c r="D6" s="8">
        <f t="shared" ref="D6:M6" si="0">SUM(D7:D8)</f>
        <v>3820</v>
      </c>
      <c r="E6" s="8">
        <f t="shared" si="0"/>
        <v>3799</v>
      </c>
      <c r="F6" s="8">
        <f t="shared" si="0"/>
        <v>4104</v>
      </c>
      <c r="G6" s="8">
        <f t="shared" si="0"/>
        <v>3522</v>
      </c>
      <c r="H6" s="8">
        <f t="shared" si="0"/>
        <v>4108</v>
      </c>
      <c r="I6" s="8">
        <f t="shared" si="0"/>
        <v>4409</v>
      </c>
      <c r="J6" s="8">
        <f t="shared" si="0"/>
        <v>4523</v>
      </c>
      <c r="K6" s="8">
        <f t="shared" si="0"/>
        <v>4867</v>
      </c>
      <c r="L6" s="8">
        <f t="shared" si="0"/>
        <v>5508</v>
      </c>
      <c r="M6" s="8">
        <f t="shared" si="0"/>
        <v>5975</v>
      </c>
      <c r="N6" s="9" t="s">
        <v>7</v>
      </c>
    </row>
    <row r="7" spans="1:16" ht="18.75">
      <c r="A7" s="11" t="s">
        <v>2</v>
      </c>
      <c r="B7" s="12">
        <v>2732</v>
      </c>
      <c r="C7" s="12">
        <v>2938</v>
      </c>
      <c r="D7" s="12">
        <v>3360</v>
      </c>
      <c r="E7" s="12">
        <v>3340</v>
      </c>
      <c r="F7" s="12">
        <v>3592</v>
      </c>
      <c r="G7" s="12">
        <v>3193</v>
      </c>
      <c r="H7" s="12">
        <v>3504</v>
      </c>
      <c r="I7" s="12">
        <v>3774</v>
      </c>
      <c r="J7" s="12">
        <v>3854</v>
      </c>
      <c r="K7" s="12">
        <v>4049</v>
      </c>
      <c r="L7" s="12">
        <v>4423</v>
      </c>
      <c r="M7" s="12">
        <v>4736</v>
      </c>
      <c r="N7" s="13" t="s">
        <v>8</v>
      </c>
    </row>
    <row r="8" spans="1:16" ht="18.75">
      <c r="A8" s="11" t="s">
        <v>3</v>
      </c>
      <c r="B8" s="12">
        <v>271</v>
      </c>
      <c r="C8" s="12">
        <v>276</v>
      </c>
      <c r="D8" s="12">
        <v>460</v>
      </c>
      <c r="E8" s="12">
        <v>459</v>
      </c>
      <c r="F8" s="12">
        <v>512</v>
      </c>
      <c r="G8" s="12">
        <v>329</v>
      </c>
      <c r="H8" s="12">
        <v>604</v>
      </c>
      <c r="I8" s="12">
        <v>635</v>
      </c>
      <c r="J8" s="12">
        <v>669</v>
      </c>
      <c r="K8" s="12">
        <v>818</v>
      </c>
      <c r="L8" s="12">
        <v>1085</v>
      </c>
      <c r="M8" s="12">
        <v>1239</v>
      </c>
      <c r="N8" s="13" t="s">
        <v>9</v>
      </c>
    </row>
    <row r="9" spans="1:16" ht="18.75">
      <c r="A9" s="14" t="s">
        <v>12</v>
      </c>
      <c r="B9" s="15">
        <v>902.77045583000006</v>
      </c>
      <c r="C9" s="15">
        <v>1049.5818967499999</v>
      </c>
      <c r="D9" s="15">
        <v>1062.9100000000001</v>
      </c>
      <c r="E9" s="15">
        <v>1384.31</v>
      </c>
      <c r="F9" s="15">
        <v>1262.8</v>
      </c>
      <c r="G9" s="15">
        <v>1397</v>
      </c>
      <c r="H9" s="15">
        <v>1424</v>
      </c>
      <c r="I9" s="15">
        <v>1400</v>
      </c>
      <c r="J9" s="15">
        <v>1626</v>
      </c>
      <c r="K9" s="15">
        <v>1782</v>
      </c>
      <c r="L9" s="15">
        <v>2089</v>
      </c>
      <c r="M9" s="15">
        <v>2548</v>
      </c>
      <c r="N9" s="16" t="s">
        <v>10</v>
      </c>
    </row>
    <row r="10" spans="1:16" s="17" customFormat="1" ht="17.25">
      <c r="A10" s="2" t="s">
        <v>0</v>
      </c>
      <c r="N10" s="18" t="s">
        <v>1</v>
      </c>
    </row>
    <row r="13" spans="1:16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6" ht="15.75">
      <c r="B14" s="20"/>
      <c r="C14" s="20"/>
      <c r="D14" s="20"/>
      <c r="E14" s="20"/>
      <c r="F14" s="21"/>
      <c r="G14" s="21"/>
      <c r="H14" s="21"/>
      <c r="I14" s="21"/>
      <c r="J14" s="21"/>
      <c r="K14" s="21"/>
      <c r="L14" s="21"/>
      <c r="M14" s="21"/>
      <c r="P14" s="4"/>
    </row>
    <row r="15" spans="1:16">
      <c r="P15" s="22"/>
    </row>
    <row r="16" spans="1:16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20" spans="7:7">
      <c r="G20" s="4"/>
    </row>
  </sheetData>
  <mergeCells count="5">
    <mergeCell ref="A1:N1"/>
    <mergeCell ref="A2:N2"/>
    <mergeCell ref="A4:A5"/>
    <mergeCell ref="N4:N5"/>
    <mergeCell ref="B4:M4"/>
  </mergeCells>
  <pageMargins left="0.7" right="0.7" top="0.75" bottom="0.75" header="0.3" footer="0.3"/>
  <pageSetup scale="47" orientation="portrait" r:id="rId1"/>
  <ignoredErrors>
    <ignoredError sqref="B6 C6:G6" formulaRange="1"/>
  </ignoredErrors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75c82633-bac2-4eeb-a472-e92fb7a90b9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8.18</vt:lpstr>
      <vt:lpstr>'8.18'!Print_Area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2026-01-26T04:08:26Z</cp:lastPrinted>
  <dcterms:created xsi:type="dcterms:W3CDTF">2019-06-30T04:22:49Z</dcterms:created>
  <dcterms:modified xsi:type="dcterms:W3CDTF">2026-01-26T04:08:32Z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2023-07-17T04:33:18Z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75c82633-bac2-4eeb-a472-e92fb7a90b9f</vt:lpwstr>
  </property>
  <property fmtid="{D5CDD505-2E9C-101B-9397-08002B2CF9AE}" pid="7" name="MSIP_Label_defa4170-0d19-0005-0004-bc88714345d2_ActionId">
    <vt:lpwstr>b5bda0bc-38ca-4d61-82ae-4e15e380adf9</vt:lpwstr>
  </property>
  <property fmtid="{D5CDD505-2E9C-101B-9397-08002B2CF9AE}" pid="8" name="MSIP_Label_defa4170-0d19-0005-0004-bc88714345d2_ContentBits">
    <vt:lpwstr>0</vt:lpwstr>
  </property>
</Properties>
</file>