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289DC370-F37F-4282-A29C-3424C68EC757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21" sheetId="21" r:id="rId1"/>
  </sheets>
  <definedNames>
    <definedName name="_xlnm.Print_Area" localSheetId="0">'3.21'!$A$1:$Q$52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21" l="1"/>
  <c r="AB5" i="21"/>
  <c r="AA6" i="21"/>
  <c r="AB6" i="21"/>
  <c r="AA7" i="21"/>
  <c r="AB7" i="21"/>
  <c r="AB4" i="21"/>
  <c r="AA4" i="21"/>
  <c r="AQ24" i="21"/>
  <c r="AR24" i="21"/>
  <c r="AQ25" i="21"/>
  <c r="AR25" i="21"/>
  <c r="AQ26" i="21"/>
  <c r="AR26" i="21"/>
  <c r="AQ27" i="21"/>
  <c r="AR27" i="21"/>
  <c r="M7" i="21"/>
  <c r="L7" i="21"/>
  <c r="AO24" i="21"/>
  <c r="AP24" i="21"/>
  <c r="AO25" i="21"/>
  <c r="AP25" i="21"/>
  <c r="AO26" i="21"/>
  <c r="AP26" i="21"/>
  <c r="AO27" i="21"/>
  <c r="AP27" i="21"/>
  <c r="K7" i="21"/>
  <c r="J7" i="21"/>
  <c r="AN27" i="21" l="1"/>
  <c r="AM27" i="21"/>
  <c r="AN26" i="21"/>
  <c r="AM26" i="21"/>
  <c r="AM25" i="21"/>
  <c r="AN24" i="21"/>
  <c r="AN25" i="21" l="1"/>
  <c r="H7" i="21"/>
  <c r="AM24" i="21"/>
  <c r="I7" i="21"/>
  <c r="Y3" i="21" l="1"/>
  <c r="AA14" i="21" s="1"/>
  <c r="AL27" i="21" l="1"/>
  <c r="AK27" i="21"/>
  <c r="AJ27" i="21"/>
  <c r="AI27" i="21"/>
  <c r="AH27" i="21"/>
  <c r="AG27" i="21"/>
  <c r="AF27" i="21"/>
  <c r="AE27" i="21"/>
  <c r="AL26" i="21"/>
  <c r="AK26" i="21"/>
  <c r="AJ26" i="21"/>
  <c r="AI26" i="21"/>
  <c r="AH26" i="21"/>
  <c r="AG26" i="21"/>
  <c r="AF26" i="21"/>
  <c r="AE26" i="21"/>
  <c r="AL25" i="21"/>
  <c r="AK25" i="21"/>
  <c r="AJ25" i="21"/>
  <c r="AI25" i="21"/>
  <c r="AH25" i="21"/>
  <c r="AG25" i="21"/>
  <c r="AF25" i="21"/>
  <c r="AE25" i="21"/>
  <c r="AL24" i="21"/>
  <c r="AK24" i="21"/>
  <c r="AJ24" i="21"/>
  <c r="AI24" i="21"/>
  <c r="AH24" i="21"/>
  <c r="AG24" i="21"/>
  <c r="AF24" i="21"/>
  <c r="AE24" i="21"/>
  <c r="G7" i="21"/>
  <c r="F7" i="21"/>
  <c r="E7" i="21"/>
  <c r="D7" i="21"/>
  <c r="C7" i="21"/>
  <c r="B7" i="21"/>
  <c r="Z3" i="21"/>
  <c r="AB11" i="21" s="1"/>
  <c r="AA11" i="21" l="1"/>
  <c r="AB17" i="21" l="1"/>
  <c r="AB15" i="21"/>
  <c r="AB16" i="21"/>
  <c r="AB14" i="21"/>
  <c r="AA17" i="21"/>
  <c r="AA15" i="21"/>
  <c r="AA16" i="21"/>
</calcChain>
</file>

<file path=xl/sharedStrings.xml><?xml version="1.0" encoding="utf-8"?>
<sst xmlns="http://schemas.openxmlformats.org/spreadsheetml/2006/main" count="77" uniqueCount="20">
  <si>
    <t>Male</t>
  </si>
  <si>
    <t>Female</t>
  </si>
  <si>
    <t>Total</t>
  </si>
  <si>
    <t>ޖުމްލަ</t>
  </si>
  <si>
    <t>ފިރިހެން</t>
  </si>
  <si>
    <t>އަންހެން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</si>
  <si>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</si>
  <si>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</si>
  <si>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Number of times married</t>
  </si>
  <si>
    <t xml:space="preserve">ކައިވެނިކުރި އަދަދު </t>
  </si>
  <si>
    <t>First</t>
  </si>
  <si>
    <t>Second</t>
  </si>
  <si>
    <t xml:space="preserve">Third </t>
  </si>
  <si>
    <t>Fourth or more</t>
  </si>
  <si>
    <t xml:space="preserve">އަލަށް ކައިވެނިކުރި </t>
  </si>
  <si>
    <t xml:space="preserve">ދެވަނަ ފަހަރަށް ކައިވެނިކުރި </t>
  </si>
  <si>
    <t xml:space="preserve">ތިންވަނަ ފަހަރަށް ކައިވެނިކުރި </t>
  </si>
  <si>
    <t xml:space="preserve">ހަތަރެއް ނުވަތަ އެއަށްވުރެ ގިނަ </t>
  </si>
  <si>
    <t>TABLE 3.21: NUMBER OF MARRIAGES BY NUMBER OF TIMES MARRIED BY SEX, 2019 - 2024</t>
  </si>
  <si>
    <t xml:space="preserve">ތާވަލު 3.21: ކައިވެނީގެ އަދަދާއި ކައިވެނި ކުރި ފަހަރު އަދި ޖިންސު، 2019 - 2024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</si>
</sst>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\ &quot;ރ.&quot;_-;#,##0\ &quot;ރ.&quot;\-"/>
    <numFmt numFmtId="166" formatCode="_-* #,##0.00\ _ރ_._-;_-* #,##0.00\ _ރ_.\-;_-* &quot;-&quot;??\ _ރ_._-;_-@_-"/>
    <numFmt numFmtId="167" formatCode="General_)"/>
    <numFmt numFmtId="173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Faruma"/>
    </font>
    <font>
      <b/>
      <sz val="10"/>
      <color indexed="8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sz val="10"/>
      <color indexed="8"/>
      <name val="Faruma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13" fillId="2" borderId="0" xfId="0" applyFont="1" applyFill="1"/>
    <xf numFmtId="1" fontId="0" fillId="2" borderId="0" xfId="0" applyNumberFormat="1" applyFill="1"/>
    <xf numFmtId="0" fontId="10" fillId="2" borderId="2" xfId="0" applyFont="1" applyFill="1" applyBorder="1" applyAlignment="1">
      <alignment horizontal="right" vertical="center"/>
    </xf>
    <xf numFmtId="173" fontId="7" fillId="2" borderId="0" xfId="5" applyNumberFormat="1" applyFont="1" applyFill="1" applyBorder="1"/>
    <xf numFmtId="173" fontId="0" fillId="2" borderId="0" xfId="0" applyNumberFormat="1" applyFill="1"/>
    <xf numFmtId="0" fontId="5" fillId="2" borderId="0" xfId="0" applyFont="1" applyFill="1"/>
    <xf numFmtId="173" fontId="5" fillId="2" borderId="0" xfId="5" applyNumberFormat="1" applyFont="1" applyFill="1" applyBorder="1"/>
    <xf numFmtId="0" fontId="10" fillId="2" borderId="5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2" fillId="2" borderId="1" xfId="0" applyFont="1" applyFill="1" applyBorder="1"/>
    <xf numFmtId="0" fontId="12" fillId="2" borderId="4" xfId="0" applyFont="1" applyFill="1" applyBorder="1"/>
    <xf numFmtId="173" fontId="7" fillId="2" borderId="3" xfId="5" applyNumberFormat="1" applyFont="1" applyFill="1" applyBorder="1"/>
    <xf numFmtId="0" fontId="6" fillId="2" borderId="0" xfId="0" applyFont="1" applyFill="1"/>
    <xf numFmtId="0" fontId="5" fillId="2" borderId="1" xfId="0" applyFont="1" applyFill="1" applyBorder="1"/>
    <xf numFmtId="173" fontId="5" fillId="2" borderId="3" xfId="5" applyNumberFormat="1" applyFont="1" applyFill="1" applyBorder="1"/>
    <xf numFmtId="173" fontId="5" fillId="2" borderId="1" xfId="5" applyNumberFormat="1" applyFont="1" applyFill="1" applyBorder="1"/>
    <xf numFmtId="173" fontId="5" fillId="2" borderId="4" xfId="5" applyNumberFormat="1" applyFont="1" applyFill="1" applyBorder="1"/>
    <xf numFmtId="0" fontId="13" fillId="2" borderId="1" xfId="0" applyFont="1" applyFill="1" applyBorder="1"/>
    <xf numFmtId="0" fontId="8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173" fontId="5" fillId="2" borderId="3" xfId="23" applyNumberFormat="1" applyFont="1" applyFill="1" applyBorder="1"/>
    <xf numFmtId="173" fontId="5" fillId="2" borderId="0" xfId="23" applyNumberFormat="1" applyFont="1" applyFill="1" applyBorder="1"/>
    <xf numFmtId="173" fontId="5" fillId="2" borderId="4" xfId="23" applyNumberFormat="1" applyFont="1" applyFill="1" applyBorder="1"/>
    <xf numFmtId="173" fontId="5" fillId="2" borderId="1" xfId="23" applyNumberFormat="1" applyFont="1" applyFill="1" applyBorder="1"/>
    <xf numFmtId="173" fontId="7" fillId="2" borderId="3" xfId="23" applyNumberFormat="1" applyFont="1" applyFill="1" applyBorder="1"/>
    <xf numFmtId="173" fontId="7" fillId="2" borderId="0" xfId="23" applyNumberFormat="1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</cellXfs>
  <cellStyles count="24">
    <cellStyle name="1" xfId="13" xr:uid="{00000000-0005-0000-0000-000000000000}"/>
    <cellStyle name="Comma 2" xfId="12" xr:uid="{00000000-0005-0000-0000-000002000000}"/>
    <cellStyle name="Comma 2 2" xfId="22" xr:uid="{00000000-0005-0000-0000-000003000000}"/>
    <cellStyle name="Comma 3" xfId="5" xr:uid="{00000000-0005-0000-0000-000004000000}"/>
    <cellStyle name="Comma 3 2" xfId="15" xr:uid="{00000000-0005-0000-0000-000005000000}"/>
    <cellStyle name="Comma 3 3" xfId="23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19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0" xr:uid="{00000000-0005-0000-0000-000015000000}"/>
    <cellStyle name="Normal 4" xfId="10" xr:uid="{00000000-0005-0000-0000-000016000000}"/>
    <cellStyle name="Normal 44" xfId="8" xr:uid="{00000000-0005-0000-0000-000017000000}"/>
    <cellStyle name="Normal 44 2" xfId="21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/>
              <a:t>Figure 3.24: Marriages by number of times married by sex of bride and groom, 2019 - 2024</a:t>
            </a:r>
          </a:p>
        </c:rich>
      </c:tx>
      <c:layout>
        <c:manualLayout>
          <c:xMode val="edge"/>
          <c:yMode val="edge"/>
          <c:x val="9.5496374064353073E-2"/>
          <c:y val="4.7834156595485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47180740338491E-2"/>
          <c:y val="0.15620699818939746"/>
          <c:w val="0.88929054665580587"/>
          <c:h val="0.68575518969219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'3.21'!$Z$24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multiLvlStrRef>
              <c:f>'3.21'!$AG$22:$AR$23</c:f>
              <c:multiLvlStrCache>
                <c:ptCount val="12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  <c:pt idx="10">
                    <c:v>Male</c:v>
                  </c:pt>
                  <c:pt idx="11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'3.21'!$AG$24:$AR$24</c:f>
              <c:numCache>
                <c:formatCode>_(* #,##0_);_(* \(#,##0\);_(* "-"??_);_(@_)</c:formatCode>
                <c:ptCount val="12"/>
                <c:pt idx="0">
                  <c:v>2605</c:v>
                </c:pt>
                <c:pt idx="1">
                  <c:v>2511</c:v>
                </c:pt>
                <c:pt idx="2">
                  <c:v>2760</c:v>
                </c:pt>
                <c:pt idx="3">
                  <c:v>2583</c:v>
                </c:pt>
                <c:pt idx="4">
                  <c:v>2829</c:v>
                </c:pt>
                <c:pt idx="5">
                  <c:v>2706</c:v>
                </c:pt>
                <c:pt idx="6">
                  <c:v>3001</c:v>
                </c:pt>
                <c:pt idx="7">
                  <c:v>2849</c:v>
                </c:pt>
                <c:pt idx="8">
                  <c:v>2676</c:v>
                </c:pt>
                <c:pt idx="9">
                  <c:v>2522</c:v>
                </c:pt>
                <c:pt idx="10">
                  <c:v>2582</c:v>
                </c:pt>
                <c:pt idx="11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E-4E9D-B349-46AB501D8C8F}"/>
            </c:ext>
          </c:extLst>
        </c:ser>
        <c:ser>
          <c:idx val="2"/>
          <c:order val="1"/>
          <c:tx>
            <c:strRef>
              <c:f>'3.21'!$Z$25</c:f>
              <c:strCache>
                <c:ptCount val="1"/>
                <c:pt idx="0">
                  <c:v>Second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multiLvlStrRef>
              <c:f>'3.21'!$AG$22:$AR$23</c:f>
              <c:multiLvlStrCache>
                <c:ptCount val="12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  <c:pt idx="10">
                    <c:v>Male</c:v>
                  </c:pt>
                  <c:pt idx="11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'3.21'!$AG$25:$AR$25</c:f>
              <c:numCache>
                <c:formatCode>_(* #,##0_);_(* \(#,##0\);_(* "-"??_);_(@_)</c:formatCode>
                <c:ptCount val="12"/>
                <c:pt idx="0">
                  <c:v>1287</c:v>
                </c:pt>
                <c:pt idx="1">
                  <c:v>1326</c:v>
                </c:pt>
                <c:pt idx="2">
                  <c:v>1151</c:v>
                </c:pt>
                <c:pt idx="3">
                  <c:v>1254</c:v>
                </c:pt>
                <c:pt idx="4">
                  <c:v>1297</c:v>
                </c:pt>
                <c:pt idx="5">
                  <c:v>1354</c:v>
                </c:pt>
                <c:pt idx="6">
                  <c:v>1373</c:v>
                </c:pt>
                <c:pt idx="7">
                  <c:v>1401</c:v>
                </c:pt>
                <c:pt idx="8">
                  <c:v>1344</c:v>
                </c:pt>
                <c:pt idx="9">
                  <c:v>1377</c:v>
                </c:pt>
                <c:pt idx="10">
                  <c:v>1289</c:v>
                </c:pt>
                <c:pt idx="11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E-4E9D-B349-46AB501D8C8F}"/>
            </c:ext>
          </c:extLst>
        </c:ser>
        <c:ser>
          <c:idx val="3"/>
          <c:order val="2"/>
          <c:tx>
            <c:strRef>
              <c:f>'3.21'!$Z$26</c:f>
              <c:strCache>
                <c:ptCount val="1"/>
                <c:pt idx="0">
                  <c:v>Third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'3.21'!$AG$22:$AR$23</c:f>
              <c:multiLvlStrCache>
                <c:ptCount val="12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  <c:pt idx="10">
                    <c:v>Male</c:v>
                  </c:pt>
                  <c:pt idx="11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'3.21'!$AG$26:$AR$26</c:f>
              <c:numCache>
                <c:formatCode>_(* #,##0_);_(* \(#,##0\);_(* "-"??_);_(@_)</c:formatCode>
                <c:ptCount val="12"/>
                <c:pt idx="0">
                  <c:v>591</c:v>
                </c:pt>
                <c:pt idx="1">
                  <c:v>621</c:v>
                </c:pt>
                <c:pt idx="2">
                  <c:v>549</c:v>
                </c:pt>
                <c:pt idx="3">
                  <c:v>628</c:v>
                </c:pt>
                <c:pt idx="4">
                  <c:v>610</c:v>
                </c:pt>
                <c:pt idx="5">
                  <c:v>715</c:v>
                </c:pt>
                <c:pt idx="6">
                  <c:v>664</c:v>
                </c:pt>
                <c:pt idx="7">
                  <c:v>733</c:v>
                </c:pt>
                <c:pt idx="8">
                  <c:v>679</c:v>
                </c:pt>
                <c:pt idx="9">
                  <c:v>703</c:v>
                </c:pt>
                <c:pt idx="10">
                  <c:v>651</c:v>
                </c:pt>
                <c:pt idx="11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E-4E9D-B349-46AB501D8C8F}"/>
            </c:ext>
          </c:extLst>
        </c:ser>
        <c:ser>
          <c:idx val="4"/>
          <c:order val="3"/>
          <c:tx>
            <c:strRef>
              <c:f>'3.21'!$Z$27</c:f>
              <c:strCache>
                <c:ptCount val="1"/>
                <c:pt idx="0">
                  <c:v>Fourth or more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multiLvlStrRef>
              <c:f>'3.21'!$AG$22:$AR$23</c:f>
              <c:multiLvlStrCache>
                <c:ptCount val="12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Female</c:v>
                  </c:pt>
                  <c:pt idx="8">
                    <c:v>Male</c:v>
                  </c:pt>
                  <c:pt idx="9">
                    <c:v>Female</c:v>
                  </c:pt>
                  <c:pt idx="10">
                    <c:v>Male</c:v>
                  </c:pt>
                  <c:pt idx="11">
                    <c:v>Female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'3.21'!$AG$27:$AR$27</c:f>
              <c:numCache>
                <c:formatCode>_(* #,##0_);_(* \(#,##0\);_(* "-"??_);_(@_)</c:formatCode>
                <c:ptCount val="12"/>
                <c:pt idx="0">
                  <c:v>586</c:v>
                </c:pt>
                <c:pt idx="1">
                  <c:v>611</c:v>
                </c:pt>
                <c:pt idx="2">
                  <c:v>538</c:v>
                </c:pt>
                <c:pt idx="3">
                  <c:v>533</c:v>
                </c:pt>
                <c:pt idx="4">
                  <c:v>678</c:v>
                </c:pt>
                <c:pt idx="5">
                  <c:v>639</c:v>
                </c:pt>
                <c:pt idx="6">
                  <c:v>715</c:v>
                </c:pt>
                <c:pt idx="7">
                  <c:v>770</c:v>
                </c:pt>
                <c:pt idx="8">
                  <c:v>674</c:v>
                </c:pt>
                <c:pt idx="9">
                  <c:v>771</c:v>
                </c:pt>
                <c:pt idx="10">
                  <c:v>648</c:v>
                </c:pt>
                <c:pt idx="11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0E-4E9D-B349-46AB501D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1912"/>
        <c:axId val="504212696"/>
      </c:barChart>
      <c:catAx>
        <c:axId val="5042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2696"/>
        <c:crosses val="autoZero"/>
        <c:auto val="1"/>
        <c:lblAlgn val="ctr"/>
        <c:lblOffset val="100"/>
        <c:noMultiLvlLbl val="0"/>
      </c:catAx>
      <c:valAx>
        <c:axId val="5042126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191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759573818551291E-2"/>
          <c:y val="0.17426262112147467"/>
          <c:w val="0.59059830854476536"/>
          <c:h val="6.877720108287839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900"/>
              <a:t>Figure 3.25: Percentage share of marriages by number of  times married by sex of bride and groom, 2024</a:t>
            </a:r>
          </a:p>
        </c:rich>
      </c:tx>
      <c:layout>
        <c:manualLayout>
          <c:xMode val="edge"/>
          <c:yMode val="edge"/>
          <c:x val="0.12826803510802104"/>
          <c:y val="4.87152594493952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68464014813677E-2"/>
          <c:y val="0.13601639521087261"/>
          <c:w val="0.9076097364852046"/>
          <c:h val="0.72348815302196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'3.21'!$AA$13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'3.21'!$Z$14:$Z$17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 </c:v>
                </c:pt>
                <c:pt idx="3">
                  <c:v>Fourth or more</c:v>
                </c:pt>
              </c:strCache>
            </c:strRef>
          </c:cat>
          <c:val>
            <c:numRef>
              <c:f>'3.21'!$AA$14:$AA$17</c:f>
              <c:numCache>
                <c:formatCode>0</c:formatCode>
                <c:ptCount val="4"/>
                <c:pt idx="0">
                  <c:v>49.941972920696323</c:v>
                </c:pt>
                <c:pt idx="1">
                  <c:v>24.932301740812377</c:v>
                </c:pt>
                <c:pt idx="2">
                  <c:v>12.591876208897485</c:v>
                </c:pt>
                <c:pt idx="3">
                  <c:v>12.533849129593811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3-4279-8923-A03CCAFC6990}"/>
            </c:ext>
          </c:extLst>
        </c:ser>
        <c:ser>
          <c:idx val="1"/>
          <c:order val="1"/>
          <c:tx>
            <c:strRef>
              <c:f>'3.21'!$AB$13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'3.21'!$Z$14:$Z$17</c:f>
              <c:strCache>
                <c:ptCount val="4"/>
                <c:pt idx="0">
                  <c:v>First</c:v>
                </c:pt>
                <c:pt idx="1">
                  <c:v>Second</c:v>
                </c:pt>
                <c:pt idx="2">
                  <c:v>Third </c:v>
                </c:pt>
                <c:pt idx="3">
                  <c:v>Fourth or more</c:v>
                </c:pt>
              </c:strCache>
            </c:strRef>
          </c:cat>
          <c:val>
            <c:numRef>
              <c:f>'3.21'!$AB$14:$AB$17</c:f>
              <c:numCache>
                <c:formatCode>0</c:formatCode>
                <c:ptCount val="4"/>
                <c:pt idx="0">
                  <c:v>47.195357833655706</c:v>
                </c:pt>
                <c:pt idx="1">
                  <c:v>24.951644100580271</c:v>
                </c:pt>
                <c:pt idx="2">
                  <c:v>13.636363636363635</c:v>
                </c:pt>
                <c:pt idx="3">
                  <c:v>14.216634429400388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3-4279-8923-A03CCAFC6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3872"/>
        <c:axId val="504214264"/>
      </c:barChart>
      <c:catAx>
        <c:axId val="50421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4264"/>
        <c:crosses val="autoZero"/>
        <c:auto val="1"/>
        <c:lblAlgn val="ctr"/>
        <c:lblOffset val="100"/>
        <c:noMultiLvlLbl val="0"/>
      </c:catAx>
      <c:valAx>
        <c:axId val="50421426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387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3789519129952099"/>
          <c:y val="0.24131879414126861"/>
          <c:w val="0.22283491978646275"/>
          <c:h val="0.13990776389544363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714374</xdr:colOff>
      <xdr:row>11</xdr:row>
      <xdr:rowOff>162718</xdr:rowOff>
    </xdr:from>
    <xdr:to>
      <xdr:col>11</xdr:col>
      <xdr:colOff>297656</xdr:colOff>
      <xdr:row>30</xdr:row>
      <xdr:rowOff>178593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674687</xdr:colOff>
      <xdr:row>33</xdr:row>
      <xdr:rowOff>19844</xdr:rowOff>
    </xdr:from>
    <xdr:to>
      <xdr:col>11</xdr:col>
      <xdr:colOff>297657</xdr:colOff>
      <xdr:row>51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AR34"/>
  <sheetViews>
    <sheetView tabSelected="1" zoomScale="96" zoomScaleNormal="96" workbookViewId="0">
      <selection activeCell="T21" sqref="T21"/>
    </sheetView>
  </sheetViews>
  <sheetFormatPr defaultRowHeight="15" x14ac:dyDescent="0.25"/>
  <cols>
    <col min="1" max="1" width="16.28515625" style="1" customWidth="1"/>
    <col min="2" max="2" width="11.7109375" style="1" customWidth="1"/>
    <col min="3" max="3" width="11.28515625" style="1" customWidth="1"/>
    <col min="4" max="4" width="11.7109375" style="1" customWidth="1"/>
    <col min="5" max="5" width="11.28515625" style="1" customWidth="1"/>
    <col min="6" max="6" width="11.7109375" style="1" customWidth="1"/>
    <col min="7" max="14" width="11.28515625" style="1" customWidth="1"/>
    <col min="15" max="15" width="9.140625" style="1"/>
    <col min="16" max="16" width="14.28515625" style="1" customWidth="1"/>
    <col min="17" max="19" width="9.140625" style="1"/>
    <col min="20" max="22" width="49.7109375" style="1" customWidth="1"/>
    <col min="23" max="255" width="9.140625" style="1"/>
    <col min="256" max="256" width="16.28515625" style="1" customWidth="1"/>
    <col min="257" max="262" width="0" style="1" hidden="1" customWidth="1"/>
    <col min="263" max="265" width="11.7109375" style="1" customWidth="1"/>
    <col min="266" max="266" width="11.28515625" style="1" customWidth="1"/>
    <col min="267" max="267" width="11.7109375" style="1" customWidth="1"/>
    <col min="268" max="268" width="11.28515625" style="1" customWidth="1"/>
    <col min="269" max="269" width="11.7109375" style="1" customWidth="1"/>
    <col min="270" max="270" width="11.28515625" style="1" customWidth="1"/>
    <col min="271" max="271" width="9.140625" style="1"/>
    <col min="272" max="272" width="14.28515625" style="1" customWidth="1"/>
    <col min="273" max="275" width="9.140625" style="1"/>
    <col min="276" max="278" width="49.7109375" style="1" customWidth="1"/>
    <col min="279" max="511" width="9.140625" style="1"/>
    <col min="512" max="512" width="16.28515625" style="1" customWidth="1"/>
    <col min="513" max="518" width="0" style="1" hidden="1" customWidth="1"/>
    <col min="519" max="521" width="11.7109375" style="1" customWidth="1"/>
    <col min="522" max="522" width="11.28515625" style="1" customWidth="1"/>
    <col min="523" max="523" width="11.7109375" style="1" customWidth="1"/>
    <col min="524" max="524" width="11.28515625" style="1" customWidth="1"/>
    <col min="525" max="525" width="11.7109375" style="1" customWidth="1"/>
    <col min="526" max="526" width="11.28515625" style="1" customWidth="1"/>
    <col min="527" max="527" width="9.140625" style="1"/>
    <col min="528" max="528" width="14.28515625" style="1" customWidth="1"/>
    <col min="529" max="531" width="9.140625" style="1"/>
    <col min="532" max="534" width="49.7109375" style="1" customWidth="1"/>
    <col min="535" max="767" width="9.140625" style="1"/>
    <col min="768" max="768" width="16.28515625" style="1" customWidth="1"/>
    <col min="769" max="774" width="0" style="1" hidden="1" customWidth="1"/>
    <col min="775" max="777" width="11.7109375" style="1" customWidth="1"/>
    <col min="778" max="778" width="11.28515625" style="1" customWidth="1"/>
    <col min="779" max="779" width="11.7109375" style="1" customWidth="1"/>
    <col min="780" max="780" width="11.28515625" style="1" customWidth="1"/>
    <col min="781" max="781" width="11.7109375" style="1" customWidth="1"/>
    <col min="782" max="782" width="11.28515625" style="1" customWidth="1"/>
    <col min="783" max="783" width="9.140625" style="1"/>
    <col min="784" max="784" width="14.28515625" style="1" customWidth="1"/>
    <col min="785" max="787" width="9.140625" style="1"/>
    <col min="788" max="790" width="49.7109375" style="1" customWidth="1"/>
    <col min="791" max="1023" width="9.140625" style="1"/>
    <col min="1024" max="1024" width="16.28515625" style="1" customWidth="1"/>
    <col min="1025" max="1030" width="0" style="1" hidden="1" customWidth="1"/>
    <col min="1031" max="1033" width="11.7109375" style="1" customWidth="1"/>
    <col min="1034" max="1034" width="11.28515625" style="1" customWidth="1"/>
    <col min="1035" max="1035" width="11.7109375" style="1" customWidth="1"/>
    <col min="1036" max="1036" width="11.28515625" style="1" customWidth="1"/>
    <col min="1037" max="1037" width="11.7109375" style="1" customWidth="1"/>
    <col min="1038" max="1038" width="11.28515625" style="1" customWidth="1"/>
    <col min="1039" max="1039" width="9.140625" style="1"/>
    <col min="1040" max="1040" width="14.28515625" style="1" customWidth="1"/>
    <col min="1041" max="1043" width="9.140625" style="1"/>
    <col min="1044" max="1046" width="49.7109375" style="1" customWidth="1"/>
    <col min="1047" max="1279" width="9.140625" style="1"/>
    <col min="1280" max="1280" width="16.28515625" style="1" customWidth="1"/>
    <col min="1281" max="1286" width="0" style="1" hidden="1" customWidth="1"/>
    <col min="1287" max="1289" width="11.7109375" style="1" customWidth="1"/>
    <col min="1290" max="1290" width="11.28515625" style="1" customWidth="1"/>
    <col min="1291" max="1291" width="11.7109375" style="1" customWidth="1"/>
    <col min="1292" max="1292" width="11.28515625" style="1" customWidth="1"/>
    <col min="1293" max="1293" width="11.7109375" style="1" customWidth="1"/>
    <col min="1294" max="1294" width="11.28515625" style="1" customWidth="1"/>
    <col min="1295" max="1295" width="9.140625" style="1"/>
    <col min="1296" max="1296" width="14.28515625" style="1" customWidth="1"/>
    <col min="1297" max="1299" width="9.140625" style="1"/>
    <col min="1300" max="1302" width="49.7109375" style="1" customWidth="1"/>
    <col min="1303" max="1535" width="9.140625" style="1"/>
    <col min="1536" max="1536" width="16.28515625" style="1" customWidth="1"/>
    <col min="1537" max="1542" width="0" style="1" hidden="1" customWidth="1"/>
    <col min="1543" max="1545" width="11.7109375" style="1" customWidth="1"/>
    <col min="1546" max="1546" width="11.28515625" style="1" customWidth="1"/>
    <col min="1547" max="1547" width="11.7109375" style="1" customWidth="1"/>
    <col min="1548" max="1548" width="11.28515625" style="1" customWidth="1"/>
    <col min="1549" max="1549" width="11.7109375" style="1" customWidth="1"/>
    <col min="1550" max="1550" width="11.28515625" style="1" customWidth="1"/>
    <col min="1551" max="1551" width="9.140625" style="1"/>
    <col min="1552" max="1552" width="14.28515625" style="1" customWidth="1"/>
    <col min="1553" max="1555" width="9.140625" style="1"/>
    <col min="1556" max="1558" width="49.7109375" style="1" customWidth="1"/>
    <col min="1559" max="1791" width="9.140625" style="1"/>
    <col min="1792" max="1792" width="16.28515625" style="1" customWidth="1"/>
    <col min="1793" max="1798" width="0" style="1" hidden="1" customWidth="1"/>
    <col min="1799" max="1801" width="11.7109375" style="1" customWidth="1"/>
    <col min="1802" max="1802" width="11.28515625" style="1" customWidth="1"/>
    <col min="1803" max="1803" width="11.7109375" style="1" customWidth="1"/>
    <col min="1804" max="1804" width="11.28515625" style="1" customWidth="1"/>
    <col min="1805" max="1805" width="11.7109375" style="1" customWidth="1"/>
    <col min="1806" max="1806" width="11.28515625" style="1" customWidth="1"/>
    <col min="1807" max="1807" width="9.140625" style="1"/>
    <col min="1808" max="1808" width="14.28515625" style="1" customWidth="1"/>
    <col min="1809" max="1811" width="9.140625" style="1"/>
    <col min="1812" max="1814" width="49.7109375" style="1" customWidth="1"/>
    <col min="1815" max="2047" width="9.140625" style="1"/>
    <col min="2048" max="2048" width="16.28515625" style="1" customWidth="1"/>
    <col min="2049" max="2054" width="0" style="1" hidden="1" customWidth="1"/>
    <col min="2055" max="2057" width="11.7109375" style="1" customWidth="1"/>
    <col min="2058" max="2058" width="11.28515625" style="1" customWidth="1"/>
    <col min="2059" max="2059" width="11.7109375" style="1" customWidth="1"/>
    <col min="2060" max="2060" width="11.28515625" style="1" customWidth="1"/>
    <col min="2061" max="2061" width="11.7109375" style="1" customWidth="1"/>
    <col min="2062" max="2062" width="11.28515625" style="1" customWidth="1"/>
    <col min="2063" max="2063" width="9.140625" style="1"/>
    <col min="2064" max="2064" width="14.28515625" style="1" customWidth="1"/>
    <col min="2065" max="2067" width="9.140625" style="1"/>
    <col min="2068" max="2070" width="49.7109375" style="1" customWidth="1"/>
    <col min="2071" max="2303" width="9.140625" style="1"/>
    <col min="2304" max="2304" width="16.28515625" style="1" customWidth="1"/>
    <col min="2305" max="2310" width="0" style="1" hidden="1" customWidth="1"/>
    <col min="2311" max="2313" width="11.7109375" style="1" customWidth="1"/>
    <col min="2314" max="2314" width="11.28515625" style="1" customWidth="1"/>
    <col min="2315" max="2315" width="11.7109375" style="1" customWidth="1"/>
    <col min="2316" max="2316" width="11.28515625" style="1" customWidth="1"/>
    <col min="2317" max="2317" width="11.7109375" style="1" customWidth="1"/>
    <col min="2318" max="2318" width="11.28515625" style="1" customWidth="1"/>
    <col min="2319" max="2319" width="9.140625" style="1"/>
    <col min="2320" max="2320" width="14.28515625" style="1" customWidth="1"/>
    <col min="2321" max="2323" width="9.140625" style="1"/>
    <col min="2324" max="2326" width="49.7109375" style="1" customWidth="1"/>
    <col min="2327" max="2559" width="9.140625" style="1"/>
    <col min="2560" max="2560" width="16.28515625" style="1" customWidth="1"/>
    <col min="2561" max="2566" width="0" style="1" hidden="1" customWidth="1"/>
    <col min="2567" max="2569" width="11.7109375" style="1" customWidth="1"/>
    <col min="2570" max="2570" width="11.28515625" style="1" customWidth="1"/>
    <col min="2571" max="2571" width="11.7109375" style="1" customWidth="1"/>
    <col min="2572" max="2572" width="11.28515625" style="1" customWidth="1"/>
    <col min="2573" max="2573" width="11.7109375" style="1" customWidth="1"/>
    <col min="2574" max="2574" width="11.28515625" style="1" customWidth="1"/>
    <col min="2575" max="2575" width="9.140625" style="1"/>
    <col min="2576" max="2576" width="14.28515625" style="1" customWidth="1"/>
    <col min="2577" max="2579" width="9.140625" style="1"/>
    <col min="2580" max="2582" width="49.7109375" style="1" customWidth="1"/>
    <col min="2583" max="2815" width="9.140625" style="1"/>
    <col min="2816" max="2816" width="16.28515625" style="1" customWidth="1"/>
    <col min="2817" max="2822" width="0" style="1" hidden="1" customWidth="1"/>
    <col min="2823" max="2825" width="11.7109375" style="1" customWidth="1"/>
    <col min="2826" max="2826" width="11.28515625" style="1" customWidth="1"/>
    <col min="2827" max="2827" width="11.7109375" style="1" customWidth="1"/>
    <col min="2828" max="2828" width="11.28515625" style="1" customWidth="1"/>
    <col min="2829" max="2829" width="11.7109375" style="1" customWidth="1"/>
    <col min="2830" max="2830" width="11.28515625" style="1" customWidth="1"/>
    <col min="2831" max="2831" width="9.140625" style="1"/>
    <col min="2832" max="2832" width="14.28515625" style="1" customWidth="1"/>
    <col min="2833" max="2835" width="9.140625" style="1"/>
    <col min="2836" max="2838" width="49.7109375" style="1" customWidth="1"/>
    <col min="2839" max="3071" width="9.140625" style="1"/>
    <col min="3072" max="3072" width="16.28515625" style="1" customWidth="1"/>
    <col min="3073" max="3078" width="0" style="1" hidden="1" customWidth="1"/>
    <col min="3079" max="3081" width="11.7109375" style="1" customWidth="1"/>
    <col min="3082" max="3082" width="11.28515625" style="1" customWidth="1"/>
    <col min="3083" max="3083" width="11.7109375" style="1" customWidth="1"/>
    <col min="3084" max="3084" width="11.28515625" style="1" customWidth="1"/>
    <col min="3085" max="3085" width="11.7109375" style="1" customWidth="1"/>
    <col min="3086" max="3086" width="11.28515625" style="1" customWidth="1"/>
    <col min="3087" max="3087" width="9.140625" style="1"/>
    <col min="3088" max="3088" width="14.28515625" style="1" customWidth="1"/>
    <col min="3089" max="3091" width="9.140625" style="1"/>
    <col min="3092" max="3094" width="49.7109375" style="1" customWidth="1"/>
    <col min="3095" max="3327" width="9.140625" style="1"/>
    <col min="3328" max="3328" width="16.28515625" style="1" customWidth="1"/>
    <col min="3329" max="3334" width="0" style="1" hidden="1" customWidth="1"/>
    <col min="3335" max="3337" width="11.7109375" style="1" customWidth="1"/>
    <col min="3338" max="3338" width="11.28515625" style="1" customWidth="1"/>
    <col min="3339" max="3339" width="11.7109375" style="1" customWidth="1"/>
    <col min="3340" max="3340" width="11.28515625" style="1" customWidth="1"/>
    <col min="3341" max="3341" width="11.7109375" style="1" customWidth="1"/>
    <col min="3342" max="3342" width="11.28515625" style="1" customWidth="1"/>
    <col min="3343" max="3343" width="9.140625" style="1"/>
    <col min="3344" max="3344" width="14.28515625" style="1" customWidth="1"/>
    <col min="3345" max="3347" width="9.140625" style="1"/>
    <col min="3348" max="3350" width="49.7109375" style="1" customWidth="1"/>
    <col min="3351" max="3583" width="9.140625" style="1"/>
    <col min="3584" max="3584" width="16.28515625" style="1" customWidth="1"/>
    <col min="3585" max="3590" width="0" style="1" hidden="1" customWidth="1"/>
    <col min="3591" max="3593" width="11.7109375" style="1" customWidth="1"/>
    <col min="3594" max="3594" width="11.28515625" style="1" customWidth="1"/>
    <col min="3595" max="3595" width="11.7109375" style="1" customWidth="1"/>
    <col min="3596" max="3596" width="11.28515625" style="1" customWidth="1"/>
    <col min="3597" max="3597" width="11.7109375" style="1" customWidth="1"/>
    <col min="3598" max="3598" width="11.28515625" style="1" customWidth="1"/>
    <col min="3599" max="3599" width="9.140625" style="1"/>
    <col min="3600" max="3600" width="14.28515625" style="1" customWidth="1"/>
    <col min="3601" max="3603" width="9.140625" style="1"/>
    <col min="3604" max="3606" width="49.7109375" style="1" customWidth="1"/>
    <col min="3607" max="3839" width="9.140625" style="1"/>
    <col min="3840" max="3840" width="16.28515625" style="1" customWidth="1"/>
    <col min="3841" max="3846" width="0" style="1" hidden="1" customWidth="1"/>
    <col min="3847" max="3849" width="11.7109375" style="1" customWidth="1"/>
    <col min="3850" max="3850" width="11.28515625" style="1" customWidth="1"/>
    <col min="3851" max="3851" width="11.7109375" style="1" customWidth="1"/>
    <col min="3852" max="3852" width="11.28515625" style="1" customWidth="1"/>
    <col min="3853" max="3853" width="11.7109375" style="1" customWidth="1"/>
    <col min="3854" max="3854" width="11.28515625" style="1" customWidth="1"/>
    <col min="3855" max="3855" width="9.140625" style="1"/>
    <col min="3856" max="3856" width="14.28515625" style="1" customWidth="1"/>
    <col min="3857" max="3859" width="9.140625" style="1"/>
    <col min="3860" max="3862" width="49.7109375" style="1" customWidth="1"/>
    <col min="3863" max="4095" width="9.140625" style="1"/>
    <col min="4096" max="4096" width="16.28515625" style="1" customWidth="1"/>
    <col min="4097" max="4102" width="0" style="1" hidden="1" customWidth="1"/>
    <col min="4103" max="4105" width="11.7109375" style="1" customWidth="1"/>
    <col min="4106" max="4106" width="11.28515625" style="1" customWidth="1"/>
    <col min="4107" max="4107" width="11.7109375" style="1" customWidth="1"/>
    <col min="4108" max="4108" width="11.28515625" style="1" customWidth="1"/>
    <col min="4109" max="4109" width="11.7109375" style="1" customWidth="1"/>
    <col min="4110" max="4110" width="11.28515625" style="1" customWidth="1"/>
    <col min="4111" max="4111" width="9.140625" style="1"/>
    <col min="4112" max="4112" width="14.28515625" style="1" customWidth="1"/>
    <col min="4113" max="4115" width="9.140625" style="1"/>
    <col min="4116" max="4118" width="49.7109375" style="1" customWidth="1"/>
    <col min="4119" max="4351" width="9.140625" style="1"/>
    <col min="4352" max="4352" width="16.28515625" style="1" customWidth="1"/>
    <col min="4353" max="4358" width="0" style="1" hidden="1" customWidth="1"/>
    <col min="4359" max="4361" width="11.7109375" style="1" customWidth="1"/>
    <col min="4362" max="4362" width="11.28515625" style="1" customWidth="1"/>
    <col min="4363" max="4363" width="11.7109375" style="1" customWidth="1"/>
    <col min="4364" max="4364" width="11.28515625" style="1" customWidth="1"/>
    <col min="4365" max="4365" width="11.7109375" style="1" customWidth="1"/>
    <col min="4366" max="4366" width="11.28515625" style="1" customWidth="1"/>
    <col min="4367" max="4367" width="9.140625" style="1"/>
    <col min="4368" max="4368" width="14.28515625" style="1" customWidth="1"/>
    <col min="4369" max="4371" width="9.140625" style="1"/>
    <col min="4372" max="4374" width="49.7109375" style="1" customWidth="1"/>
    <col min="4375" max="4607" width="9.140625" style="1"/>
    <col min="4608" max="4608" width="16.28515625" style="1" customWidth="1"/>
    <col min="4609" max="4614" width="0" style="1" hidden="1" customWidth="1"/>
    <col min="4615" max="4617" width="11.7109375" style="1" customWidth="1"/>
    <col min="4618" max="4618" width="11.28515625" style="1" customWidth="1"/>
    <col min="4619" max="4619" width="11.7109375" style="1" customWidth="1"/>
    <col min="4620" max="4620" width="11.28515625" style="1" customWidth="1"/>
    <col min="4621" max="4621" width="11.7109375" style="1" customWidth="1"/>
    <col min="4622" max="4622" width="11.28515625" style="1" customWidth="1"/>
    <col min="4623" max="4623" width="9.140625" style="1"/>
    <col min="4624" max="4624" width="14.28515625" style="1" customWidth="1"/>
    <col min="4625" max="4627" width="9.140625" style="1"/>
    <col min="4628" max="4630" width="49.7109375" style="1" customWidth="1"/>
    <col min="4631" max="4863" width="9.140625" style="1"/>
    <col min="4864" max="4864" width="16.28515625" style="1" customWidth="1"/>
    <col min="4865" max="4870" width="0" style="1" hidden="1" customWidth="1"/>
    <col min="4871" max="4873" width="11.7109375" style="1" customWidth="1"/>
    <col min="4874" max="4874" width="11.28515625" style="1" customWidth="1"/>
    <col min="4875" max="4875" width="11.7109375" style="1" customWidth="1"/>
    <col min="4876" max="4876" width="11.28515625" style="1" customWidth="1"/>
    <col min="4877" max="4877" width="11.7109375" style="1" customWidth="1"/>
    <col min="4878" max="4878" width="11.28515625" style="1" customWidth="1"/>
    <col min="4879" max="4879" width="9.140625" style="1"/>
    <col min="4880" max="4880" width="14.28515625" style="1" customWidth="1"/>
    <col min="4881" max="4883" width="9.140625" style="1"/>
    <col min="4884" max="4886" width="49.7109375" style="1" customWidth="1"/>
    <col min="4887" max="5119" width="9.140625" style="1"/>
    <col min="5120" max="5120" width="16.28515625" style="1" customWidth="1"/>
    <col min="5121" max="5126" width="0" style="1" hidden="1" customWidth="1"/>
    <col min="5127" max="5129" width="11.7109375" style="1" customWidth="1"/>
    <col min="5130" max="5130" width="11.28515625" style="1" customWidth="1"/>
    <col min="5131" max="5131" width="11.7109375" style="1" customWidth="1"/>
    <col min="5132" max="5132" width="11.28515625" style="1" customWidth="1"/>
    <col min="5133" max="5133" width="11.7109375" style="1" customWidth="1"/>
    <col min="5134" max="5134" width="11.28515625" style="1" customWidth="1"/>
    <col min="5135" max="5135" width="9.140625" style="1"/>
    <col min="5136" max="5136" width="14.28515625" style="1" customWidth="1"/>
    <col min="5137" max="5139" width="9.140625" style="1"/>
    <col min="5140" max="5142" width="49.7109375" style="1" customWidth="1"/>
    <col min="5143" max="5375" width="9.140625" style="1"/>
    <col min="5376" max="5376" width="16.28515625" style="1" customWidth="1"/>
    <col min="5377" max="5382" width="0" style="1" hidden="1" customWidth="1"/>
    <col min="5383" max="5385" width="11.7109375" style="1" customWidth="1"/>
    <col min="5386" max="5386" width="11.28515625" style="1" customWidth="1"/>
    <col min="5387" max="5387" width="11.7109375" style="1" customWidth="1"/>
    <col min="5388" max="5388" width="11.28515625" style="1" customWidth="1"/>
    <col min="5389" max="5389" width="11.7109375" style="1" customWidth="1"/>
    <col min="5390" max="5390" width="11.28515625" style="1" customWidth="1"/>
    <col min="5391" max="5391" width="9.140625" style="1"/>
    <col min="5392" max="5392" width="14.28515625" style="1" customWidth="1"/>
    <col min="5393" max="5395" width="9.140625" style="1"/>
    <col min="5396" max="5398" width="49.7109375" style="1" customWidth="1"/>
    <col min="5399" max="5631" width="9.140625" style="1"/>
    <col min="5632" max="5632" width="16.28515625" style="1" customWidth="1"/>
    <col min="5633" max="5638" width="0" style="1" hidden="1" customWidth="1"/>
    <col min="5639" max="5641" width="11.7109375" style="1" customWidth="1"/>
    <col min="5642" max="5642" width="11.28515625" style="1" customWidth="1"/>
    <col min="5643" max="5643" width="11.7109375" style="1" customWidth="1"/>
    <col min="5644" max="5644" width="11.28515625" style="1" customWidth="1"/>
    <col min="5645" max="5645" width="11.7109375" style="1" customWidth="1"/>
    <col min="5646" max="5646" width="11.28515625" style="1" customWidth="1"/>
    <col min="5647" max="5647" width="9.140625" style="1"/>
    <col min="5648" max="5648" width="14.28515625" style="1" customWidth="1"/>
    <col min="5649" max="5651" width="9.140625" style="1"/>
    <col min="5652" max="5654" width="49.7109375" style="1" customWidth="1"/>
    <col min="5655" max="5887" width="9.140625" style="1"/>
    <col min="5888" max="5888" width="16.28515625" style="1" customWidth="1"/>
    <col min="5889" max="5894" width="0" style="1" hidden="1" customWidth="1"/>
    <col min="5895" max="5897" width="11.7109375" style="1" customWidth="1"/>
    <col min="5898" max="5898" width="11.28515625" style="1" customWidth="1"/>
    <col min="5899" max="5899" width="11.7109375" style="1" customWidth="1"/>
    <col min="5900" max="5900" width="11.28515625" style="1" customWidth="1"/>
    <col min="5901" max="5901" width="11.7109375" style="1" customWidth="1"/>
    <col min="5902" max="5902" width="11.28515625" style="1" customWidth="1"/>
    <col min="5903" max="5903" width="9.140625" style="1"/>
    <col min="5904" max="5904" width="14.28515625" style="1" customWidth="1"/>
    <col min="5905" max="5907" width="9.140625" style="1"/>
    <col min="5908" max="5910" width="49.7109375" style="1" customWidth="1"/>
    <col min="5911" max="6143" width="9.140625" style="1"/>
    <col min="6144" max="6144" width="16.28515625" style="1" customWidth="1"/>
    <col min="6145" max="6150" width="0" style="1" hidden="1" customWidth="1"/>
    <col min="6151" max="6153" width="11.7109375" style="1" customWidth="1"/>
    <col min="6154" max="6154" width="11.28515625" style="1" customWidth="1"/>
    <col min="6155" max="6155" width="11.7109375" style="1" customWidth="1"/>
    <col min="6156" max="6156" width="11.28515625" style="1" customWidth="1"/>
    <col min="6157" max="6157" width="11.7109375" style="1" customWidth="1"/>
    <col min="6158" max="6158" width="11.28515625" style="1" customWidth="1"/>
    <col min="6159" max="6159" width="9.140625" style="1"/>
    <col min="6160" max="6160" width="14.28515625" style="1" customWidth="1"/>
    <col min="6161" max="6163" width="9.140625" style="1"/>
    <col min="6164" max="6166" width="49.7109375" style="1" customWidth="1"/>
    <col min="6167" max="6399" width="9.140625" style="1"/>
    <col min="6400" max="6400" width="16.28515625" style="1" customWidth="1"/>
    <col min="6401" max="6406" width="0" style="1" hidden="1" customWidth="1"/>
    <col min="6407" max="6409" width="11.7109375" style="1" customWidth="1"/>
    <col min="6410" max="6410" width="11.28515625" style="1" customWidth="1"/>
    <col min="6411" max="6411" width="11.7109375" style="1" customWidth="1"/>
    <col min="6412" max="6412" width="11.28515625" style="1" customWidth="1"/>
    <col min="6413" max="6413" width="11.7109375" style="1" customWidth="1"/>
    <col min="6414" max="6414" width="11.28515625" style="1" customWidth="1"/>
    <col min="6415" max="6415" width="9.140625" style="1"/>
    <col min="6416" max="6416" width="14.28515625" style="1" customWidth="1"/>
    <col min="6417" max="6419" width="9.140625" style="1"/>
    <col min="6420" max="6422" width="49.7109375" style="1" customWidth="1"/>
    <col min="6423" max="6655" width="9.140625" style="1"/>
    <col min="6656" max="6656" width="16.28515625" style="1" customWidth="1"/>
    <col min="6657" max="6662" width="0" style="1" hidden="1" customWidth="1"/>
    <col min="6663" max="6665" width="11.7109375" style="1" customWidth="1"/>
    <col min="6666" max="6666" width="11.28515625" style="1" customWidth="1"/>
    <col min="6667" max="6667" width="11.7109375" style="1" customWidth="1"/>
    <col min="6668" max="6668" width="11.28515625" style="1" customWidth="1"/>
    <col min="6669" max="6669" width="11.7109375" style="1" customWidth="1"/>
    <col min="6670" max="6670" width="11.28515625" style="1" customWidth="1"/>
    <col min="6671" max="6671" width="9.140625" style="1"/>
    <col min="6672" max="6672" width="14.28515625" style="1" customWidth="1"/>
    <col min="6673" max="6675" width="9.140625" style="1"/>
    <col min="6676" max="6678" width="49.7109375" style="1" customWidth="1"/>
    <col min="6679" max="6911" width="9.140625" style="1"/>
    <col min="6912" max="6912" width="16.28515625" style="1" customWidth="1"/>
    <col min="6913" max="6918" width="0" style="1" hidden="1" customWidth="1"/>
    <col min="6919" max="6921" width="11.7109375" style="1" customWidth="1"/>
    <col min="6922" max="6922" width="11.28515625" style="1" customWidth="1"/>
    <col min="6923" max="6923" width="11.7109375" style="1" customWidth="1"/>
    <col min="6924" max="6924" width="11.28515625" style="1" customWidth="1"/>
    <col min="6925" max="6925" width="11.7109375" style="1" customWidth="1"/>
    <col min="6926" max="6926" width="11.28515625" style="1" customWidth="1"/>
    <col min="6927" max="6927" width="9.140625" style="1"/>
    <col min="6928" max="6928" width="14.28515625" style="1" customWidth="1"/>
    <col min="6929" max="6931" width="9.140625" style="1"/>
    <col min="6932" max="6934" width="49.7109375" style="1" customWidth="1"/>
    <col min="6935" max="7167" width="9.140625" style="1"/>
    <col min="7168" max="7168" width="16.28515625" style="1" customWidth="1"/>
    <col min="7169" max="7174" width="0" style="1" hidden="1" customWidth="1"/>
    <col min="7175" max="7177" width="11.7109375" style="1" customWidth="1"/>
    <col min="7178" max="7178" width="11.28515625" style="1" customWidth="1"/>
    <col min="7179" max="7179" width="11.7109375" style="1" customWidth="1"/>
    <col min="7180" max="7180" width="11.28515625" style="1" customWidth="1"/>
    <col min="7181" max="7181" width="11.7109375" style="1" customWidth="1"/>
    <col min="7182" max="7182" width="11.28515625" style="1" customWidth="1"/>
    <col min="7183" max="7183" width="9.140625" style="1"/>
    <col min="7184" max="7184" width="14.28515625" style="1" customWidth="1"/>
    <col min="7185" max="7187" width="9.140625" style="1"/>
    <col min="7188" max="7190" width="49.7109375" style="1" customWidth="1"/>
    <col min="7191" max="7423" width="9.140625" style="1"/>
    <col min="7424" max="7424" width="16.28515625" style="1" customWidth="1"/>
    <col min="7425" max="7430" width="0" style="1" hidden="1" customWidth="1"/>
    <col min="7431" max="7433" width="11.7109375" style="1" customWidth="1"/>
    <col min="7434" max="7434" width="11.28515625" style="1" customWidth="1"/>
    <col min="7435" max="7435" width="11.7109375" style="1" customWidth="1"/>
    <col min="7436" max="7436" width="11.28515625" style="1" customWidth="1"/>
    <col min="7437" max="7437" width="11.7109375" style="1" customWidth="1"/>
    <col min="7438" max="7438" width="11.28515625" style="1" customWidth="1"/>
    <col min="7439" max="7439" width="9.140625" style="1"/>
    <col min="7440" max="7440" width="14.28515625" style="1" customWidth="1"/>
    <col min="7441" max="7443" width="9.140625" style="1"/>
    <col min="7444" max="7446" width="49.7109375" style="1" customWidth="1"/>
    <col min="7447" max="7679" width="9.140625" style="1"/>
    <col min="7680" max="7680" width="16.28515625" style="1" customWidth="1"/>
    <col min="7681" max="7686" width="0" style="1" hidden="1" customWidth="1"/>
    <col min="7687" max="7689" width="11.7109375" style="1" customWidth="1"/>
    <col min="7690" max="7690" width="11.28515625" style="1" customWidth="1"/>
    <col min="7691" max="7691" width="11.7109375" style="1" customWidth="1"/>
    <col min="7692" max="7692" width="11.28515625" style="1" customWidth="1"/>
    <col min="7693" max="7693" width="11.7109375" style="1" customWidth="1"/>
    <col min="7694" max="7694" width="11.28515625" style="1" customWidth="1"/>
    <col min="7695" max="7695" width="9.140625" style="1"/>
    <col min="7696" max="7696" width="14.28515625" style="1" customWidth="1"/>
    <col min="7697" max="7699" width="9.140625" style="1"/>
    <col min="7700" max="7702" width="49.7109375" style="1" customWidth="1"/>
    <col min="7703" max="7935" width="9.140625" style="1"/>
    <col min="7936" max="7936" width="16.28515625" style="1" customWidth="1"/>
    <col min="7937" max="7942" width="0" style="1" hidden="1" customWidth="1"/>
    <col min="7943" max="7945" width="11.7109375" style="1" customWidth="1"/>
    <col min="7946" max="7946" width="11.28515625" style="1" customWidth="1"/>
    <col min="7947" max="7947" width="11.7109375" style="1" customWidth="1"/>
    <col min="7948" max="7948" width="11.28515625" style="1" customWidth="1"/>
    <col min="7949" max="7949" width="11.7109375" style="1" customWidth="1"/>
    <col min="7950" max="7950" width="11.28515625" style="1" customWidth="1"/>
    <col min="7951" max="7951" width="9.140625" style="1"/>
    <col min="7952" max="7952" width="14.28515625" style="1" customWidth="1"/>
    <col min="7953" max="7955" width="9.140625" style="1"/>
    <col min="7956" max="7958" width="49.7109375" style="1" customWidth="1"/>
    <col min="7959" max="8191" width="9.140625" style="1"/>
    <col min="8192" max="8192" width="16.28515625" style="1" customWidth="1"/>
    <col min="8193" max="8198" width="0" style="1" hidden="1" customWidth="1"/>
    <col min="8199" max="8201" width="11.7109375" style="1" customWidth="1"/>
    <col min="8202" max="8202" width="11.28515625" style="1" customWidth="1"/>
    <col min="8203" max="8203" width="11.7109375" style="1" customWidth="1"/>
    <col min="8204" max="8204" width="11.28515625" style="1" customWidth="1"/>
    <col min="8205" max="8205" width="11.7109375" style="1" customWidth="1"/>
    <col min="8206" max="8206" width="11.28515625" style="1" customWidth="1"/>
    <col min="8207" max="8207" width="9.140625" style="1"/>
    <col min="8208" max="8208" width="14.28515625" style="1" customWidth="1"/>
    <col min="8209" max="8211" width="9.140625" style="1"/>
    <col min="8212" max="8214" width="49.7109375" style="1" customWidth="1"/>
    <col min="8215" max="8447" width="9.140625" style="1"/>
    <col min="8448" max="8448" width="16.28515625" style="1" customWidth="1"/>
    <col min="8449" max="8454" width="0" style="1" hidden="1" customWidth="1"/>
    <col min="8455" max="8457" width="11.7109375" style="1" customWidth="1"/>
    <col min="8458" max="8458" width="11.28515625" style="1" customWidth="1"/>
    <col min="8459" max="8459" width="11.7109375" style="1" customWidth="1"/>
    <col min="8460" max="8460" width="11.28515625" style="1" customWidth="1"/>
    <col min="8461" max="8461" width="11.7109375" style="1" customWidth="1"/>
    <col min="8462" max="8462" width="11.28515625" style="1" customWidth="1"/>
    <col min="8463" max="8463" width="9.140625" style="1"/>
    <col min="8464" max="8464" width="14.28515625" style="1" customWidth="1"/>
    <col min="8465" max="8467" width="9.140625" style="1"/>
    <col min="8468" max="8470" width="49.7109375" style="1" customWidth="1"/>
    <col min="8471" max="8703" width="9.140625" style="1"/>
    <col min="8704" max="8704" width="16.28515625" style="1" customWidth="1"/>
    <col min="8705" max="8710" width="0" style="1" hidden="1" customWidth="1"/>
    <col min="8711" max="8713" width="11.7109375" style="1" customWidth="1"/>
    <col min="8714" max="8714" width="11.28515625" style="1" customWidth="1"/>
    <col min="8715" max="8715" width="11.7109375" style="1" customWidth="1"/>
    <col min="8716" max="8716" width="11.28515625" style="1" customWidth="1"/>
    <col min="8717" max="8717" width="11.7109375" style="1" customWidth="1"/>
    <col min="8718" max="8718" width="11.28515625" style="1" customWidth="1"/>
    <col min="8719" max="8719" width="9.140625" style="1"/>
    <col min="8720" max="8720" width="14.28515625" style="1" customWidth="1"/>
    <col min="8721" max="8723" width="9.140625" style="1"/>
    <col min="8724" max="8726" width="49.7109375" style="1" customWidth="1"/>
    <col min="8727" max="8959" width="9.140625" style="1"/>
    <col min="8960" max="8960" width="16.28515625" style="1" customWidth="1"/>
    <col min="8961" max="8966" width="0" style="1" hidden="1" customWidth="1"/>
    <col min="8967" max="8969" width="11.7109375" style="1" customWidth="1"/>
    <col min="8970" max="8970" width="11.28515625" style="1" customWidth="1"/>
    <col min="8971" max="8971" width="11.7109375" style="1" customWidth="1"/>
    <col min="8972" max="8972" width="11.28515625" style="1" customWidth="1"/>
    <col min="8973" max="8973" width="11.7109375" style="1" customWidth="1"/>
    <col min="8974" max="8974" width="11.28515625" style="1" customWidth="1"/>
    <col min="8975" max="8975" width="9.140625" style="1"/>
    <col min="8976" max="8976" width="14.28515625" style="1" customWidth="1"/>
    <col min="8977" max="8979" width="9.140625" style="1"/>
    <col min="8980" max="8982" width="49.7109375" style="1" customWidth="1"/>
    <col min="8983" max="9215" width="9.140625" style="1"/>
    <col min="9216" max="9216" width="16.28515625" style="1" customWidth="1"/>
    <col min="9217" max="9222" width="0" style="1" hidden="1" customWidth="1"/>
    <col min="9223" max="9225" width="11.7109375" style="1" customWidth="1"/>
    <col min="9226" max="9226" width="11.28515625" style="1" customWidth="1"/>
    <col min="9227" max="9227" width="11.7109375" style="1" customWidth="1"/>
    <col min="9228" max="9228" width="11.28515625" style="1" customWidth="1"/>
    <col min="9229" max="9229" width="11.7109375" style="1" customWidth="1"/>
    <col min="9230" max="9230" width="11.28515625" style="1" customWidth="1"/>
    <col min="9231" max="9231" width="9.140625" style="1"/>
    <col min="9232" max="9232" width="14.28515625" style="1" customWidth="1"/>
    <col min="9233" max="9235" width="9.140625" style="1"/>
    <col min="9236" max="9238" width="49.7109375" style="1" customWidth="1"/>
    <col min="9239" max="9471" width="9.140625" style="1"/>
    <col min="9472" max="9472" width="16.28515625" style="1" customWidth="1"/>
    <col min="9473" max="9478" width="0" style="1" hidden="1" customWidth="1"/>
    <col min="9479" max="9481" width="11.7109375" style="1" customWidth="1"/>
    <col min="9482" max="9482" width="11.28515625" style="1" customWidth="1"/>
    <col min="9483" max="9483" width="11.7109375" style="1" customWidth="1"/>
    <col min="9484" max="9484" width="11.28515625" style="1" customWidth="1"/>
    <col min="9485" max="9485" width="11.7109375" style="1" customWidth="1"/>
    <col min="9486" max="9486" width="11.28515625" style="1" customWidth="1"/>
    <col min="9487" max="9487" width="9.140625" style="1"/>
    <col min="9488" max="9488" width="14.28515625" style="1" customWidth="1"/>
    <col min="9489" max="9491" width="9.140625" style="1"/>
    <col min="9492" max="9494" width="49.7109375" style="1" customWidth="1"/>
    <col min="9495" max="9727" width="9.140625" style="1"/>
    <col min="9728" max="9728" width="16.28515625" style="1" customWidth="1"/>
    <col min="9729" max="9734" width="0" style="1" hidden="1" customWidth="1"/>
    <col min="9735" max="9737" width="11.7109375" style="1" customWidth="1"/>
    <col min="9738" max="9738" width="11.28515625" style="1" customWidth="1"/>
    <col min="9739" max="9739" width="11.7109375" style="1" customWidth="1"/>
    <col min="9740" max="9740" width="11.28515625" style="1" customWidth="1"/>
    <col min="9741" max="9741" width="11.7109375" style="1" customWidth="1"/>
    <col min="9742" max="9742" width="11.28515625" style="1" customWidth="1"/>
    <col min="9743" max="9743" width="9.140625" style="1"/>
    <col min="9744" max="9744" width="14.28515625" style="1" customWidth="1"/>
    <col min="9745" max="9747" width="9.140625" style="1"/>
    <col min="9748" max="9750" width="49.7109375" style="1" customWidth="1"/>
    <col min="9751" max="9983" width="9.140625" style="1"/>
    <col min="9984" max="9984" width="16.28515625" style="1" customWidth="1"/>
    <col min="9985" max="9990" width="0" style="1" hidden="1" customWidth="1"/>
    <col min="9991" max="9993" width="11.7109375" style="1" customWidth="1"/>
    <col min="9994" max="9994" width="11.28515625" style="1" customWidth="1"/>
    <col min="9995" max="9995" width="11.7109375" style="1" customWidth="1"/>
    <col min="9996" max="9996" width="11.28515625" style="1" customWidth="1"/>
    <col min="9997" max="9997" width="11.7109375" style="1" customWidth="1"/>
    <col min="9998" max="9998" width="11.28515625" style="1" customWidth="1"/>
    <col min="9999" max="9999" width="9.140625" style="1"/>
    <col min="10000" max="10000" width="14.28515625" style="1" customWidth="1"/>
    <col min="10001" max="10003" width="9.140625" style="1"/>
    <col min="10004" max="10006" width="49.7109375" style="1" customWidth="1"/>
    <col min="10007" max="10239" width="9.140625" style="1"/>
    <col min="10240" max="10240" width="16.28515625" style="1" customWidth="1"/>
    <col min="10241" max="10246" width="0" style="1" hidden="1" customWidth="1"/>
    <col min="10247" max="10249" width="11.7109375" style="1" customWidth="1"/>
    <col min="10250" max="10250" width="11.28515625" style="1" customWidth="1"/>
    <col min="10251" max="10251" width="11.7109375" style="1" customWidth="1"/>
    <col min="10252" max="10252" width="11.28515625" style="1" customWidth="1"/>
    <col min="10253" max="10253" width="11.7109375" style="1" customWidth="1"/>
    <col min="10254" max="10254" width="11.28515625" style="1" customWidth="1"/>
    <col min="10255" max="10255" width="9.140625" style="1"/>
    <col min="10256" max="10256" width="14.28515625" style="1" customWidth="1"/>
    <col min="10257" max="10259" width="9.140625" style="1"/>
    <col min="10260" max="10262" width="49.7109375" style="1" customWidth="1"/>
    <col min="10263" max="10495" width="9.140625" style="1"/>
    <col min="10496" max="10496" width="16.28515625" style="1" customWidth="1"/>
    <col min="10497" max="10502" width="0" style="1" hidden="1" customWidth="1"/>
    <col min="10503" max="10505" width="11.7109375" style="1" customWidth="1"/>
    <col min="10506" max="10506" width="11.28515625" style="1" customWidth="1"/>
    <col min="10507" max="10507" width="11.7109375" style="1" customWidth="1"/>
    <col min="10508" max="10508" width="11.28515625" style="1" customWidth="1"/>
    <col min="10509" max="10509" width="11.7109375" style="1" customWidth="1"/>
    <col min="10510" max="10510" width="11.28515625" style="1" customWidth="1"/>
    <col min="10511" max="10511" width="9.140625" style="1"/>
    <col min="10512" max="10512" width="14.28515625" style="1" customWidth="1"/>
    <col min="10513" max="10515" width="9.140625" style="1"/>
    <col min="10516" max="10518" width="49.7109375" style="1" customWidth="1"/>
    <col min="10519" max="10751" width="9.140625" style="1"/>
    <col min="10752" max="10752" width="16.28515625" style="1" customWidth="1"/>
    <col min="10753" max="10758" width="0" style="1" hidden="1" customWidth="1"/>
    <col min="10759" max="10761" width="11.7109375" style="1" customWidth="1"/>
    <col min="10762" max="10762" width="11.28515625" style="1" customWidth="1"/>
    <col min="10763" max="10763" width="11.7109375" style="1" customWidth="1"/>
    <col min="10764" max="10764" width="11.28515625" style="1" customWidth="1"/>
    <col min="10765" max="10765" width="11.7109375" style="1" customWidth="1"/>
    <col min="10766" max="10766" width="11.28515625" style="1" customWidth="1"/>
    <col min="10767" max="10767" width="9.140625" style="1"/>
    <col min="10768" max="10768" width="14.28515625" style="1" customWidth="1"/>
    <col min="10769" max="10771" width="9.140625" style="1"/>
    <col min="10772" max="10774" width="49.7109375" style="1" customWidth="1"/>
    <col min="10775" max="11007" width="9.140625" style="1"/>
    <col min="11008" max="11008" width="16.28515625" style="1" customWidth="1"/>
    <col min="11009" max="11014" width="0" style="1" hidden="1" customWidth="1"/>
    <col min="11015" max="11017" width="11.7109375" style="1" customWidth="1"/>
    <col min="11018" max="11018" width="11.28515625" style="1" customWidth="1"/>
    <col min="11019" max="11019" width="11.7109375" style="1" customWidth="1"/>
    <col min="11020" max="11020" width="11.28515625" style="1" customWidth="1"/>
    <col min="11021" max="11021" width="11.7109375" style="1" customWidth="1"/>
    <col min="11022" max="11022" width="11.28515625" style="1" customWidth="1"/>
    <col min="11023" max="11023" width="9.140625" style="1"/>
    <col min="11024" max="11024" width="14.28515625" style="1" customWidth="1"/>
    <col min="11025" max="11027" width="9.140625" style="1"/>
    <col min="11028" max="11030" width="49.7109375" style="1" customWidth="1"/>
    <col min="11031" max="11263" width="9.140625" style="1"/>
    <col min="11264" max="11264" width="16.28515625" style="1" customWidth="1"/>
    <col min="11265" max="11270" width="0" style="1" hidden="1" customWidth="1"/>
    <col min="11271" max="11273" width="11.7109375" style="1" customWidth="1"/>
    <col min="11274" max="11274" width="11.28515625" style="1" customWidth="1"/>
    <col min="11275" max="11275" width="11.7109375" style="1" customWidth="1"/>
    <col min="11276" max="11276" width="11.28515625" style="1" customWidth="1"/>
    <col min="11277" max="11277" width="11.7109375" style="1" customWidth="1"/>
    <col min="11278" max="11278" width="11.28515625" style="1" customWidth="1"/>
    <col min="11279" max="11279" width="9.140625" style="1"/>
    <col min="11280" max="11280" width="14.28515625" style="1" customWidth="1"/>
    <col min="11281" max="11283" width="9.140625" style="1"/>
    <col min="11284" max="11286" width="49.7109375" style="1" customWidth="1"/>
    <col min="11287" max="11519" width="9.140625" style="1"/>
    <col min="11520" max="11520" width="16.28515625" style="1" customWidth="1"/>
    <col min="11521" max="11526" width="0" style="1" hidden="1" customWidth="1"/>
    <col min="11527" max="11529" width="11.7109375" style="1" customWidth="1"/>
    <col min="11530" max="11530" width="11.28515625" style="1" customWidth="1"/>
    <col min="11531" max="11531" width="11.7109375" style="1" customWidth="1"/>
    <col min="11532" max="11532" width="11.28515625" style="1" customWidth="1"/>
    <col min="11533" max="11533" width="11.7109375" style="1" customWidth="1"/>
    <col min="11534" max="11534" width="11.28515625" style="1" customWidth="1"/>
    <col min="11535" max="11535" width="9.140625" style="1"/>
    <col min="11536" max="11536" width="14.28515625" style="1" customWidth="1"/>
    <col min="11537" max="11539" width="9.140625" style="1"/>
    <col min="11540" max="11542" width="49.7109375" style="1" customWidth="1"/>
    <col min="11543" max="11775" width="9.140625" style="1"/>
    <col min="11776" max="11776" width="16.28515625" style="1" customWidth="1"/>
    <col min="11777" max="11782" width="0" style="1" hidden="1" customWidth="1"/>
    <col min="11783" max="11785" width="11.7109375" style="1" customWidth="1"/>
    <col min="11786" max="11786" width="11.28515625" style="1" customWidth="1"/>
    <col min="11787" max="11787" width="11.7109375" style="1" customWidth="1"/>
    <col min="11788" max="11788" width="11.28515625" style="1" customWidth="1"/>
    <col min="11789" max="11789" width="11.7109375" style="1" customWidth="1"/>
    <col min="11790" max="11790" width="11.28515625" style="1" customWidth="1"/>
    <col min="11791" max="11791" width="9.140625" style="1"/>
    <col min="11792" max="11792" width="14.28515625" style="1" customWidth="1"/>
    <col min="11793" max="11795" width="9.140625" style="1"/>
    <col min="11796" max="11798" width="49.7109375" style="1" customWidth="1"/>
    <col min="11799" max="12031" width="9.140625" style="1"/>
    <col min="12032" max="12032" width="16.28515625" style="1" customWidth="1"/>
    <col min="12033" max="12038" width="0" style="1" hidden="1" customWidth="1"/>
    <col min="12039" max="12041" width="11.7109375" style="1" customWidth="1"/>
    <col min="12042" max="12042" width="11.28515625" style="1" customWidth="1"/>
    <col min="12043" max="12043" width="11.7109375" style="1" customWidth="1"/>
    <col min="12044" max="12044" width="11.28515625" style="1" customWidth="1"/>
    <col min="12045" max="12045" width="11.7109375" style="1" customWidth="1"/>
    <col min="12046" max="12046" width="11.28515625" style="1" customWidth="1"/>
    <col min="12047" max="12047" width="9.140625" style="1"/>
    <col min="12048" max="12048" width="14.28515625" style="1" customWidth="1"/>
    <col min="12049" max="12051" width="9.140625" style="1"/>
    <col min="12052" max="12054" width="49.7109375" style="1" customWidth="1"/>
    <col min="12055" max="12287" width="9.140625" style="1"/>
    <col min="12288" max="12288" width="16.28515625" style="1" customWidth="1"/>
    <col min="12289" max="12294" width="0" style="1" hidden="1" customWidth="1"/>
    <col min="12295" max="12297" width="11.7109375" style="1" customWidth="1"/>
    <col min="12298" max="12298" width="11.28515625" style="1" customWidth="1"/>
    <col min="12299" max="12299" width="11.7109375" style="1" customWidth="1"/>
    <col min="12300" max="12300" width="11.28515625" style="1" customWidth="1"/>
    <col min="12301" max="12301" width="11.7109375" style="1" customWidth="1"/>
    <col min="12302" max="12302" width="11.28515625" style="1" customWidth="1"/>
    <col min="12303" max="12303" width="9.140625" style="1"/>
    <col min="12304" max="12304" width="14.28515625" style="1" customWidth="1"/>
    <col min="12305" max="12307" width="9.140625" style="1"/>
    <col min="12308" max="12310" width="49.7109375" style="1" customWidth="1"/>
    <col min="12311" max="12543" width="9.140625" style="1"/>
    <col min="12544" max="12544" width="16.28515625" style="1" customWidth="1"/>
    <col min="12545" max="12550" width="0" style="1" hidden="1" customWidth="1"/>
    <col min="12551" max="12553" width="11.7109375" style="1" customWidth="1"/>
    <col min="12554" max="12554" width="11.28515625" style="1" customWidth="1"/>
    <col min="12555" max="12555" width="11.7109375" style="1" customWidth="1"/>
    <col min="12556" max="12556" width="11.28515625" style="1" customWidth="1"/>
    <col min="12557" max="12557" width="11.7109375" style="1" customWidth="1"/>
    <col min="12558" max="12558" width="11.28515625" style="1" customWidth="1"/>
    <col min="12559" max="12559" width="9.140625" style="1"/>
    <col min="12560" max="12560" width="14.28515625" style="1" customWidth="1"/>
    <col min="12561" max="12563" width="9.140625" style="1"/>
    <col min="12564" max="12566" width="49.7109375" style="1" customWidth="1"/>
    <col min="12567" max="12799" width="9.140625" style="1"/>
    <col min="12800" max="12800" width="16.28515625" style="1" customWidth="1"/>
    <col min="12801" max="12806" width="0" style="1" hidden="1" customWidth="1"/>
    <col min="12807" max="12809" width="11.7109375" style="1" customWidth="1"/>
    <col min="12810" max="12810" width="11.28515625" style="1" customWidth="1"/>
    <col min="12811" max="12811" width="11.7109375" style="1" customWidth="1"/>
    <col min="12812" max="12812" width="11.28515625" style="1" customWidth="1"/>
    <col min="12813" max="12813" width="11.7109375" style="1" customWidth="1"/>
    <col min="12814" max="12814" width="11.28515625" style="1" customWidth="1"/>
    <col min="12815" max="12815" width="9.140625" style="1"/>
    <col min="12816" max="12816" width="14.28515625" style="1" customWidth="1"/>
    <col min="12817" max="12819" width="9.140625" style="1"/>
    <col min="12820" max="12822" width="49.7109375" style="1" customWidth="1"/>
    <col min="12823" max="13055" width="9.140625" style="1"/>
    <col min="13056" max="13056" width="16.28515625" style="1" customWidth="1"/>
    <col min="13057" max="13062" width="0" style="1" hidden="1" customWidth="1"/>
    <col min="13063" max="13065" width="11.7109375" style="1" customWidth="1"/>
    <col min="13066" max="13066" width="11.28515625" style="1" customWidth="1"/>
    <col min="13067" max="13067" width="11.7109375" style="1" customWidth="1"/>
    <col min="13068" max="13068" width="11.28515625" style="1" customWidth="1"/>
    <col min="13069" max="13069" width="11.7109375" style="1" customWidth="1"/>
    <col min="13070" max="13070" width="11.28515625" style="1" customWidth="1"/>
    <col min="13071" max="13071" width="9.140625" style="1"/>
    <col min="13072" max="13072" width="14.28515625" style="1" customWidth="1"/>
    <col min="13073" max="13075" width="9.140625" style="1"/>
    <col min="13076" max="13078" width="49.7109375" style="1" customWidth="1"/>
    <col min="13079" max="13311" width="9.140625" style="1"/>
    <col min="13312" max="13312" width="16.28515625" style="1" customWidth="1"/>
    <col min="13313" max="13318" width="0" style="1" hidden="1" customWidth="1"/>
    <col min="13319" max="13321" width="11.7109375" style="1" customWidth="1"/>
    <col min="13322" max="13322" width="11.28515625" style="1" customWidth="1"/>
    <col min="13323" max="13323" width="11.7109375" style="1" customWidth="1"/>
    <col min="13324" max="13324" width="11.28515625" style="1" customWidth="1"/>
    <col min="13325" max="13325" width="11.7109375" style="1" customWidth="1"/>
    <col min="13326" max="13326" width="11.28515625" style="1" customWidth="1"/>
    <col min="13327" max="13327" width="9.140625" style="1"/>
    <col min="13328" max="13328" width="14.28515625" style="1" customWidth="1"/>
    <col min="13329" max="13331" width="9.140625" style="1"/>
    <col min="13332" max="13334" width="49.7109375" style="1" customWidth="1"/>
    <col min="13335" max="13567" width="9.140625" style="1"/>
    <col min="13568" max="13568" width="16.28515625" style="1" customWidth="1"/>
    <col min="13569" max="13574" width="0" style="1" hidden="1" customWidth="1"/>
    <col min="13575" max="13577" width="11.7109375" style="1" customWidth="1"/>
    <col min="13578" max="13578" width="11.28515625" style="1" customWidth="1"/>
    <col min="13579" max="13579" width="11.7109375" style="1" customWidth="1"/>
    <col min="13580" max="13580" width="11.28515625" style="1" customWidth="1"/>
    <col min="13581" max="13581" width="11.7109375" style="1" customWidth="1"/>
    <col min="13582" max="13582" width="11.28515625" style="1" customWidth="1"/>
    <col min="13583" max="13583" width="9.140625" style="1"/>
    <col min="13584" max="13584" width="14.28515625" style="1" customWidth="1"/>
    <col min="13585" max="13587" width="9.140625" style="1"/>
    <col min="13588" max="13590" width="49.7109375" style="1" customWidth="1"/>
    <col min="13591" max="13823" width="9.140625" style="1"/>
    <col min="13824" max="13824" width="16.28515625" style="1" customWidth="1"/>
    <col min="13825" max="13830" width="0" style="1" hidden="1" customWidth="1"/>
    <col min="13831" max="13833" width="11.7109375" style="1" customWidth="1"/>
    <col min="13834" max="13834" width="11.28515625" style="1" customWidth="1"/>
    <col min="13835" max="13835" width="11.7109375" style="1" customWidth="1"/>
    <col min="13836" max="13836" width="11.28515625" style="1" customWidth="1"/>
    <col min="13837" max="13837" width="11.7109375" style="1" customWidth="1"/>
    <col min="13838" max="13838" width="11.28515625" style="1" customWidth="1"/>
    <col min="13839" max="13839" width="9.140625" style="1"/>
    <col min="13840" max="13840" width="14.28515625" style="1" customWidth="1"/>
    <col min="13841" max="13843" width="9.140625" style="1"/>
    <col min="13844" max="13846" width="49.7109375" style="1" customWidth="1"/>
    <col min="13847" max="14079" width="9.140625" style="1"/>
    <col min="14080" max="14080" width="16.28515625" style="1" customWidth="1"/>
    <col min="14081" max="14086" width="0" style="1" hidden="1" customWidth="1"/>
    <col min="14087" max="14089" width="11.7109375" style="1" customWidth="1"/>
    <col min="14090" max="14090" width="11.28515625" style="1" customWidth="1"/>
    <col min="14091" max="14091" width="11.7109375" style="1" customWidth="1"/>
    <col min="14092" max="14092" width="11.28515625" style="1" customWidth="1"/>
    <col min="14093" max="14093" width="11.7109375" style="1" customWidth="1"/>
    <col min="14094" max="14094" width="11.28515625" style="1" customWidth="1"/>
    <col min="14095" max="14095" width="9.140625" style="1"/>
    <col min="14096" max="14096" width="14.28515625" style="1" customWidth="1"/>
    <col min="14097" max="14099" width="9.140625" style="1"/>
    <col min="14100" max="14102" width="49.7109375" style="1" customWidth="1"/>
    <col min="14103" max="14335" width="9.140625" style="1"/>
    <col min="14336" max="14336" width="16.28515625" style="1" customWidth="1"/>
    <col min="14337" max="14342" width="0" style="1" hidden="1" customWidth="1"/>
    <col min="14343" max="14345" width="11.7109375" style="1" customWidth="1"/>
    <col min="14346" max="14346" width="11.28515625" style="1" customWidth="1"/>
    <col min="14347" max="14347" width="11.7109375" style="1" customWidth="1"/>
    <col min="14348" max="14348" width="11.28515625" style="1" customWidth="1"/>
    <col min="14349" max="14349" width="11.7109375" style="1" customWidth="1"/>
    <col min="14350" max="14350" width="11.28515625" style="1" customWidth="1"/>
    <col min="14351" max="14351" width="9.140625" style="1"/>
    <col min="14352" max="14352" width="14.28515625" style="1" customWidth="1"/>
    <col min="14353" max="14355" width="9.140625" style="1"/>
    <col min="14356" max="14358" width="49.7109375" style="1" customWidth="1"/>
    <col min="14359" max="14591" width="9.140625" style="1"/>
    <col min="14592" max="14592" width="16.28515625" style="1" customWidth="1"/>
    <col min="14593" max="14598" width="0" style="1" hidden="1" customWidth="1"/>
    <col min="14599" max="14601" width="11.7109375" style="1" customWidth="1"/>
    <col min="14602" max="14602" width="11.28515625" style="1" customWidth="1"/>
    <col min="14603" max="14603" width="11.7109375" style="1" customWidth="1"/>
    <col min="14604" max="14604" width="11.28515625" style="1" customWidth="1"/>
    <col min="14605" max="14605" width="11.7109375" style="1" customWidth="1"/>
    <col min="14606" max="14606" width="11.28515625" style="1" customWidth="1"/>
    <col min="14607" max="14607" width="9.140625" style="1"/>
    <col min="14608" max="14608" width="14.28515625" style="1" customWidth="1"/>
    <col min="14609" max="14611" width="9.140625" style="1"/>
    <col min="14612" max="14614" width="49.7109375" style="1" customWidth="1"/>
    <col min="14615" max="14847" width="9.140625" style="1"/>
    <col min="14848" max="14848" width="16.28515625" style="1" customWidth="1"/>
    <col min="14849" max="14854" width="0" style="1" hidden="1" customWidth="1"/>
    <col min="14855" max="14857" width="11.7109375" style="1" customWidth="1"/>
    <col min="14858" max="14858" width="11.28515625" style="1" customWidth="1"/>
    <col min="14859" max="14859" width="11.7109375" style="1" customWidth="1"/>
    <col min="14860" max="14860" width="11.28515625" style="1" customWidth="1"/>
    <col min="14861" max="14861" width="11.7109375" style="1" customWidth="1"/>
    <col min="14862" max="14862" width="11.28515625" style="1" customWidth="1"/>
    <col min="14863" max="14863" width="9.140625" style="1"/>
    <col min="14864" max="14864" width="14.28515625" style="1" customWidth="1"/>
    <col min="14865" max="14867" width="9.140625" style="1"/>
    <col min="14868" max="14870" width="49.7109375" style="1" customWidth="1"/>
    <col min="14871" max="15103" width="9.140625" style="1"/>
    <col min="15104" max="15104" width="16.28515625" style="1" customWidth="1"/>
    <col min="15105" max="15110" width="0" style="1" hidden="1" customWidth="1"/>
    <col min="15111" max="15113" width="11.7109375" style="1" customWidth="1"/>
    <col min="15114" max="15114" width="11.28515625" style="1" customWidth="1"/>
    <col min="15115" max="15115" width="11.7109375" style="1" customWidth="1"/>
    <col min="15116" max="15116" width="11.28515625" style="1" customWidth="1"/>
    <col min="15117" max="15117" width="11.7109375" style="1" customWidth="1"/>
    <col min="15118" max="15118" width="11.28515625" style="1" customWidth="1"/>
    <col min="15119" max="15119" width="9.140625" style="1"/>
    <col min="15120" max="15120" width="14.28515625" style="1" customWidth="1"/>
    <col min="15121" max="15123" width="9.140625" style="1"/>
    <col min="15124" max="15126" width="49.7109375" style="1" customWidth="1"/>
    <col min="15127" max="15359" width="9.140625" style="1"/>
    <col min="15360" max="15360" width="16.28515625" style="1" customWidth="1"/>
    <col min="15361" max="15366" width="0" style="1" hidden="1" customWidth="1"/>
    <col min="15367" max="15369" width="11.7109375" style="1" customWidth="1"/>
    <col min="15370" max="15370" width="11.28515625" style="1" customWidth="1"/>
    <col min="15371" max="15371" width="11.7109375" style="1" customWidth="1"/>
    <col min="15372" max="15372" width="11.28515625" style="1" customWidth="1"/>
    <col min="15373" max="15373" width="11.7109375" style="1" customWidth="1"/>
    <col min="15374" max="15374" width="11.28515625" style="1" customWidth="1"/>
    <col min="15375" max="15375" width="9.140625" style="1"/>
    <col min="15376" max="15376" width="14.28515625" style="1" customWidth="1"/>
    <col min="15377" max="15379" width="9.140625" style="1"/>
    <col min="15380" max="15382" width="49.7109375" style="1" customWidth="1"/>
    <col min="15383" max="15615" width="9.140625" style="1"/>
    <col min="15616" max="15616" width="16.28515625" style="1" customWidth="1"/>
    <col min="15617" max="15622" width="0" style="1" hidden="1" customWidth="1"/>
    <col min="15623" max="15625" width="11.7109375" style="1" customWidth="1"/>
    <col min="15626" max="15626" width="11.28515625" style="1" customWidth="1"/>
    <col min="15627" max="15627" width="11.7109375" style="1" customWidth="1"/>
    <col min="15628" max="15628" width="11.28515625" style="1" customWidth="1"/>
    <col min="15629" max="15629" width="11.7109375" style="1" customWidth="1"/>
    <col min="15630" max="15630" width="11.28515625" style="1" customWidth="1"/>
    <col min="15631" max="15631" width="9.140625" style="1"/>
    <col min="15632" max="15632" width="14.28515625" style="1" customWidth="1"/>
    <col min="15633" max="15635" width="9.140625" style="1"/>
    <col min="15636" max="15638" width="49.7109375" style="1" customWidth="1"/>
    <col min="15639" max="15871" width="9.140625" style="1"/>
    <col min="15872" max="15872" width="16.28515625" style="1" customWidth="1"/>
    <col min="15873" max="15878" width="0" style="1" hidden="1" customWidth="1"/>
    <col min="15879" max="15881" width="11.7109375" style="1" customWidth="1"/>
    <col min="15882" max="15882" width="11.28515625" style="1" customWidth="1"/>
    <col min="15883" max="15883" width="11.7109375" style="1" customWidth="1"/>
    <col min="15884" max="15884" width="11.28515625" style="1" customWidth="1"/>
    <col min="15885" max="15885" width="11.7109375" style="1" customWidth="1"/>
    <col min="15886" max="15886" width="11.28515625" style="1" customWidth="1"/>
    <col min="15887" max="15887" width="9.140625" style="1"/>
    <col min="15888" max="15888" width="14.28515625" style="1" customWidth="1"/>
    <col min="15889" max="15891" width="9.140625" style="1"/>
    <col min="15892" max="15894" width="49.7109375" style="1" customWidth="1"/>
    <col min="15895" max="16127" width="9.140625" style="1"/>
    <col min="16128" max="16128" width="16.28515625" style="1" customWidth="1"/>
    <col min="16129" max="16134" width="0" style="1" hidden="1" customWidth="1"/>
    <col min="16135" max="16137" width="11.7109375" style="1" customWidth="1"/>
    <col min="16138" max="16138" width="11.28515625" style="1" customWidth="1"/>
    <col min="16139" max="16139" width="11.7109375" style="1" customWidth="1"/>
    <col min="16140" max="16140" width="11.28515625" style="1" customWidth="1"/>
    <col min="16141" max="16141" width="11.7109375" style="1" customWidth="1"/>
    <col min="16142" max="16142" width="11.28515625" style="1" customWidth="1"/>
    <col min="16143" max="16143" width="9.140625" style="1"/>
    <col min="16144" max="16144" width="14.28515625" style="1" customWidth="1"/>
    <col min="16145" max="16147" width="9.140625" style="1"/>
    <col min="16148" max="16150" width="49.7109375" style="1" customWidth="1"/>
    <col min="16151" max="16384" width="9.140625" style="1"/>
  </cols>
  <sheetData>
    <row r="2" spans="1:29" ht="21" x14ac:dyDescent="0.55000000000000004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Y2" s="6" t="s">
        <v>0</v>
      </c>
      <c r="Z2" s="6" t="s">
        <v>1</v>
      </c>
    </row>
    <row r="3" spans="1:29" x14ac:dyDescent="0.25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X3" s="3" t="s">
        <v>2</v>
      </c>
      <c r="Y3" s="7">
        <f>SUM(AA4:AA7)</f>
        <v>5170</v>
      </c>
      <c r="Z3" s="7">
        <f>SUM(AB4:AB7)</f>
        <v>5170</v>
      </c>
      <c r="AA3" s="8"/>
    </row>
    <row r="4" spans="1:29" s="3" customFormat="1" x14ac:dyDescent="0.25">
      <c r="A4" s="37" t="s">
        <v>8</v>
      </c>
      <c r="B4" s="33">
        <v>2019</v>
      </c>
      <c r="C4" s="34"/>
      <c r="D4" s="33">
        <v>2020</v>
      </c>
      <c r="E4" s="34"/>
      <c r="F4" s="33">
        <v>2021</v>
      </c>
      <c r="G4" s="34"/>
      <c r="H4" s="33">
        <v>2022</v>
      </c>
      <c r="I4" s="34"/>
      <c r="J4" s="33">
        <v>2023</v>
      </c>
      <c r="K4" s="34"/>
      <c r="L4" s="33">
        <v>2024</v>
      </c>
      <c r="M4" s="34"/>
      <c r="N4" s="23"/>
      <c r="O4" s="23"/>
      <c r="P4" s="32" t="s">
        <v>9</v>
      </c>
      <c r="Z4" s="9" t="s">
        <v>10</v>
      </c>
      <c r="AA4" s="10">
        <f>L8</f>
        <v>2582</v>
      </c>
      <c r="AB4" s="10">
        <f>M8</f>
        <v>2440</v>
      </c>
      <c r="AC4" s="1"/>
    </row>
    <row r="5" spans="1:29" s="3" customFormat="1" x14ac:dyDescent="0.25">
      <c r="A5" s="38"/>
      <c r="B5" s="11" t="s">
        <v>0</v>
      </c>
      <c r="C5" s="6" t="s">
        <v>1</v>
      </c>
      <c r="D5" s="11" t="s">
        <v>0</v>
      </c>
      <c r="E5" s="6" t="s">
        <v>1</v>
      </c>
      <c r="F5" s="11" t="s">
        <v>0</v>
      </c>
      <c r="G5" s="6" t="s">
        <v>1</v>
      </c>
      <c r="H5" s="11" t="s">
        <v>0</v>
      </c>
      <c r="I5" s="6" t="s">
        <v>1</v>
      </c>
      <c r="J5" s="11" t="s">
        <v>0</v>
      </c>
      <c r="K5" s="6" t="s">
        <v>1</v>
      </c>
      <c r="L5" s="11" t="s">
        <v>0</v>
      </c>
      <c r="M5" s="6" t="s">
        <v>1</v>
      </c>
      <c r="N5" s="12"/>
      <c r="O5" s="12"/>
      <c r="P5" s="31"/>
      <c r="Z5" s="9" t="s">
        <v>11</v>
      </c>
      <c r="AA5" s="10">
        <f t="shared" ref="AA5:AB5" si="0">L9</f>
        <v>1289</v>
      </c>
      <c r="AB5" s="10">
        <f t="shared" si="0"/>
        <v>1290</v>
      </c>
      <c r="AC5" s="1"/>
    </row>
    <row r="6" spans="1:29" s="3" customFormat="1" ht="21" x14ac:dyDescent="0.55000000000000004">
      <c r="A6" s="39"/>
      <c r="B6" s="14" t="s">
        <v>4</v>
      </c>
      <c r="C6" s="13" t="s">
        <v>5</v>
      </c>
      <c r="D6" s="14" t="s">
        <v>4</v>
      </c>
      <c r="E6" s="13" t="s">
        <v>5</v>
      </c>
      <c r="F6" s="14" t="s">
        <v>4</v>
      </c>
      <c r="G6" s="13" t="s">
        <v>5</v>
      </c>
      <c r="H6" s="14" t="s">
        <v>4</v>
      </c>
      <c r="I6" s="13" t="s">
        <v>5</v>
      </c>
      <c r="J6" s="14" t="s">
        <v>4</v>
      </c>
      <c r="K6" s="13" t="s">
        <v>5</v>
      </c>
      <c r="L6" s="14" t="s">
        <v>4</v>
      </c>
      <c r="M6" s="13" t="s">
        <v>5</v>
      </c>
      <c r="N6" s="13"/>
      <c r="O6" s="13"/>
      <c r="P6" s="40"/>
      <c r="Z6" s="9" t="s">
        <v>12</v>
      </c>
      <c r="AA6" s="10">
        <f t="shared" ref="AA6:AB6" si="1">L10</f>
        <v>651</v>
      </c>
      <c r="AB6" s="10">
        <f t="shared" si="1"/>
        <v>705</v>
      </c>
      <c r="AC6" s="1"/>
    </row>
    <row r="7" spans="1:29" s="3" customFormat="1" ht="18.75" x14ac:dyDescent="0.5">
      <c r="A7" s="3" t="s">
        <v>2</v>
      </c>
      <c r="B7" s="15">
        <f t="shared" ref="B7:K7" si="2">SUM(B8:B11)</f>
        <v>5069</v>
      </c>
      <c r="C7" s="7">
        <f t="shared" si="2"/>
        <v>5069</v>
      </c>
      <c r="D7" s="15">
        <f t="shared" si="2"/>
        <v>4998</v>
      </c>
      <c r="E7" s="7">
        <f t="shared" si="2"/>
        <v>4998</v>
      </c>
      <c r="F7" s="15">
        <f t="shared" si="2"/>
        <v>5414</v>
      </c>
      <c r="G7" s="7">
        <f t="shared" si="2"/>
        <v>5414</v>
      </c>
      <c r="H7" s="15">
        <f t="shared" si="2"/>
        <v>5753</v>
      </c>
      <c r="I7" s="7">
        <f t="shared" si="2"/>
        <v>5753</v>
      </c>
      <c r="J7" s="28">
        <f t="shared" si="2"/>
        <v>5373</v>
      </c>
      <c r="K7" s="29">
        <f t="shared" si="2"/>
        <v>5373</v>
      </c>
      <c r="L7" s="28">
        <f t="shared" ref="L7:M7" si="3">SUM(L8:L11)</f>
        <v>5170</v>
      </c>
      <c r="M7" s="29">
        <f t="shared" si="3"/>
        <v>5170</v>
      </c>
      <c r="N7" s="7"/>
      <c r="O7" s="7"/>
      <c r="P7" s="16" t="s">
        <v>3</v>
      </c>
      <c r="Z7" s="17" t="s">
        <v>13</v>
      </c>
      <c r="AA7" s="10">
        <f t="shared" ref="AA7:AB7" si="4">L11</f>
        <v>648</v>
      </c>
      <c r="AB7" s="10">
        <f t="shared" si="4"/>
        <v>735</v>
      </c>
      <c r="AC7" s="1"/>
    </row>
    <row r="8" spans="1:29" ht="18.75" x14ac:dyDescent="0.5">
      <c r="A8" s="9" t="s">
        <v>10</v>
      </c>
      <c r="B8" s="18">
        <v>2605</v>
      </c>
      <c r="C8" s="10">
        <v>2511</v>
      </c>
      <c r="D8" s="18">
        <v>2760</v>
      </c>
      <c r="E8" s="10">
        <v>2583</v>
      </c>
      <c r="F8" s="24">
        <v>2829</v>
      </c>
      <c r="G8" s="25">
        <v>2706</v>
      </c>
      <c r="H8" s="24">
        <v>3001</v>
      </c>
      <c r="I8" s="25">
        <v>2849</v>
      </c>
      <c r="J8" s="24">
        <v>2676</v>
      </c>
      <c r="K8" s="25">
        <v>2522</v>
      </c>
      <c r="L8" s="24">
        <v>2582</v>
      </c>
      <c r="M8" s="25">
        <v>2440</v>
      </c>
      <c r="N8" s="25"/>
      <c r="O8" s="10"/>
      <c r="P8" s="4" t="s">
        <v>14</v>
      </c>
    </row>
    <row r="9" spans="1:29" ht="18.75" x14ac:dyDescent="0.5">
      <c r="A9" s="9" t="s">
        <v>11</v>
      </c>
      <c r="B9" s="18">
        <v>1287</v>
      </c>
      <c r="C9" s="10">
        <v>1326</v>
      </c>
      <c r="D9" s="18">
        <v>1151</v>
      </c>
      <c r="E9" s="10">
        <v>1254</v>
      </c>
      <c r="F9" s="24">
        <v>1297</v>
      </c>
      <c r="G9" s="25">
        <v>1354</v>
      </c>
      <c r="H9" s="24">
        <v>1373</v>
      </c>
      <c r="I9" s="25">
        <v>1401</v>
      </c>
      <c r="J9" s="24">
        <v>1344</v>
      </c>
      <c r="K9" s="25">
        <v>1377</v>
      </c>
      <c r="L9" s="24">
        <v>1289</v>
      </c>
      <c r="M9" s="25">
        <v>1290</v>
      </c>
      <c r="N9" s="25"/>
      <c r="O9" s="10"/>
      <c r="P9" s="4" t="s">
        <v>15</v>
      </c>
    </row>
    <row r="10" spans="1:29" ht="18.75" x14ac:dyDescent="0.5">
      <c r="A10" s="9" t="s">
        <v>12</v>
      </c>
      <c r="B10" s="18">
        <v>591</v>
      </c>
      <c r="C10" s="10">
        <v>621</v>
      </c>
      <c r="D10" s="18">
        <v>549</v>
      </c>
      <c r="E10" s="10">
        <v>628</v>
      </c>
      <c r="F10" s="24">
        <v>610</v>
      </c>
      <c r="G10" s="25">
        <v>715</v>
      </c>
      <c r="H10" s="24">
        <v>664</v>
      </c>
      <c r="I10" s="25">
        <v>733</v>
      </c>
      <c r="J10" s="24">
        <v>679</v>
      </c>
      <c r="K10" s="25">
        <v>703</v>
      </c>
      <c r="L10" s="24">
        <v>651</v>
      </c>
      <c r="M10" s="25">
        <v>705</v>
      </c>
      <c r="N10" s="25"/>
      <c r="O10" s="10"/>
      <c r="P10" s="4" t="s">
        <v>16</v>
      </c>
      <c r="AA10" s="6" t="s">
        <v>0</v>
      </c>
      <c r="AB10" s="6" t="s">
        <v>1</v>
      </c>
    </row>
    <row r="11" spans="1:29" ht="18.75" x14ac:dyDescent="0.5">
      <c r="A11" s="17" t="s">
        <v>13</v>
      </c>
      <c r="B11" s="20">
        <v>586</v>
      </c>
      <c r="C11" s="19">
        <v>611</v>
      </c>
      <c r="D11" s="20">
        <v>538</v>
      </c>
      <c r="E11" s="19">
        <v>533</v>
      </c>
      <c r="F11" s="26">
        <v>678</v>
      </c>
      <c r="G11" s="27">
        <v>639</v>
      </c>
      <c r="H11" s="26">
        <v>715</v>
      </c>
      <c r="I11" s="27">
        <v>770</v>
      </c>
      <c r="J11" s="26">
        <v>674</v>
      </c>
      <c r="K11" s="27">
        <v>771</v>
      </c>
      <c r="L11" s="26">
        <v>648</v>
      </c>
      <c r="M11" s="27">
        <v>735</v>
      </c>
      <c r="N11" s="27"/>
      <c r="O11" s="19"/>
      <c r="P11" s="21" t="s">
        <v>17</v>
      </c>
      <c r="AA11" s="5">
        <f>AA4/Y3*100</f>
        <v>49.941972920696323</v>
      </c>
      <c r="AB11" s="5">
        <f>AB4/Z3*100</f>
        <v>47.195357833655706</v>
      </c>
    </row>
    <row r="12" spans="1:29" ht="18" x14ac:dyDescent="0.45">
      <c r="A12" s="22" t="s">
        <v>6</v>
      </c>
      <c r="P12" s="2" t="s">
        <v>7</v>
      </c>
    </row>
    <row r="13" spans="1:29" x14ac:dyDescent="0.25">
      <c r="R13" s="3"/>
      <c r="S13" s="3"/>
      <c r="T13" s="3"/>
      <c r="U13" s="3"/>
      <c r="V13" s="3"/>
      <c r="AA13" s="6" t="s">
        <v>0</v>
      </c>
      <c r="AB13" s="6" t="s">
        <v>1</v>
      </c>
    </row>
    <row r="14" spans="1:29" x14ac:dyDescent="0.25">
      <c r="R14" s="3"/>
      <c r="S14" s="3"/>
      <c r="T14" s="3"/>
      <c r="U14" s="3"/>
      <c r="V14" s="3"/>
      <c r="Z14" s="9" t="s">
        <v>10</v>
      </c>
      <c r="AA14" s="5">
        <f>AA4/$Y$3*100</f>
        <v>49.941972920696323</v>
      </c>
      <c r="AB14" s="5">
        <f>AB4/$Y$3*100</f>
        <v>47.195357833655706</v>
      </c>
    </row>
    <row r="15" spans="1:29" x14ac:dyDescent="0.25">
      <c r="R15" s="3"/>
      <c r="S15" s="3"/>
      <c r="T15" s="3"/>
      <c r="U15" s="3"/>
      <c r="V15" s="3"/>
      <c r="Z15" s="9" t="s">
        <v>11</v>
      </c>
      <c r="AA15" s="5">
        <f t="shared" ref="AA15:AB17" si="5">AA5/$Y$3*100</f>
        <v>24.932301740812377</v>
      </c>
      <c r="AB15" s="5">
        <f t="shared" si="5"/>
        <v>24.951644100580271</v>
      </c>
    </row>
    <row r="16" spans="1:29" x14ac:dyDescent="0.25">
      <c r="R16" s="3"/>
      <c r="S16" s="3"/>
      <c r="T16" s="3"/>
      <c r="U16" s="3"/>
      <c r="V16" s="3"/>
      <c r="Z16" s="9" t="s">
        <v>12</v>
      </c>
      <c r="AA16" s="5">
        <f t="shared" si="5"/>
        <v>12.591876208897485</v>
      </c>
      <c r="AB16" s="5">
        <f t="shared" si="5"/>
        <v>13.636363636363635</v>
      </c>
    </row>
    <row r="17" spans="18:44" x14ac:dyDescent="0.25">
      <c r="Z17" s="17" t="s">
        <v>13</v>
      </c>
      <c r="AA17" s="5">
        <f t="shared" si="5"/>
        <v>12.533849129593811</v>
      </c>
      <c r="AB17" s="5">
        <f t="shared" si="5"/>
        <v>14.216634429400388</v>
      </c>
    </row>
    <row r="22" spans="18:44" x14ac:dyDescent="0.25">
      <c r="R22" s="3"/>
      <c r="S22" s="3"/>
      <c r="T22" s="3"/>
      <c r="U22" s="3"/>
      <c r="V22" s="3"/>
      <c r="AA22" s="35">
        <v>2016</v>
      </c>
      <c r="AB22" s="35"/>
      <c r="AC22" s="35">
        <v>2017</v>
      </c>
      <c r="AD22" s="35"/>
      <c r="AE22" s="35">
        <v>2018</v>
      </c>
      <c r="AF22" s="35"/>
      <c r="AG22" s="35">
        <v>2019</v>
      </c>
      <c r="AH22" s="35"/>
      <c r="AI22" s="35">
        <v>2020</v>
      </c>
      <c r="AJ22" s="35"/>
      <c r="AK22" s="35">
        <v>2021</v>
      </c>
      <c r="AL22" s="35"/>
      <c r="AM22" s="35">
        <v>2022</v>
      </c>
      <c r="AN22" s="35"/>
      <c r="AO22" s="35">
        <v>2023</v>
      </c>
      <c r="AP22" s="35"/>
      <c r="AQ22" s="35">
        <v>2024</v>
      </c>
      <c r="AR22" s="35"/>
    </row>
    <row r="23" spans="18:44" x14ac:dyDescent="0.25">
      <c r="R23" s="3"/>
      <c r="S23" s="3"/>
      <c r="T23" s="3"/>
      <c r="U23" s="3"/>
      <c r="V23" s="3"/>
      <c r="AA23" s="6" t="s">
        <v>0</v>
      </c>
      <c r="AB23" s="6" t="s">
        <v>1</v>
      </c>
      <c r="AC23" s="6" t="s">
        <v>0</v>
      </c>
      <c r="AD23" s="6" t="s">
        <v>1</v>
      </c>
      <c r="AE23" s="6" t="s">
        <v>0</v>
      </c>
      <c r="AF23" s="6" t="s">
        <v>1</v>
      </c>
      <c r="AG23" s="6" t="s">
        <v>0</v>
      </c>
      <c r="AH23" s="6" t="s">
        <v>1</v>
      </c>
      <c r="AI23" s="6" t="s">
        <v>0</v>
      </c>
      <c r="AJ23" s="6" t="s">
        <v>1</v>
      </c>
      <c r="AK23" s="6" t="s">
        <v>0</v>
      </c>
      <c r="AL23" s="6" t="s">
        <v>1</v>
      </c>
      <c r="AM23" s="6" t="s">
        <v>0</v>
      </c>
      <c r="AN23" s="6" t="s">
        <v>1</v>
      </c>
      <c r="AO23" s="6" t="s">
        <v>0</v>
      </c>
      <c r="AP23" s="6" t="s">
        <v>1</v>
      </c>
      <c r="AQ23" s="6" t="s">
        <v>0</v>
      </c>
      <c r="AR23" s="6" t="s">
        <v>1</v>
      </c>
    </row>
    <row r="24" spans="18:44" x14ac:dyDescent="0.25">
      <c r="R24" s="3"/>
      <c r="S24" s="3"/>
      <c r="T24" s="3"/>
      <c r="U24" s="3"/>
      <c r="V24" s="3"/>
      <c r="Z24" s="1" t="s">
        <v>10</v>
      </c>
      <c r="AA24" s="18">
        <v>2773</v>
      </c>
      <c r="AB24" s="10">
        <v>2716</v>
      </c>
      <c r="AC24" s="18">
        <v>2655</v>
      </c>
      <c r="AD24" s="10">
        <v>2657</v>
      </c>
      <c r="AE24" s="18" t="e">
        <f>#REF!</f>
        <v>#REF!</v>
      </c>
      <c r="AF24" s="18" t="e">
        <f>#REF!</f>
        <v>#REF!</v>
      </c>
      <c r="AG24" s="18">
        <f t="shared" ref="AG24:AL27" si="6">B8</f>
        <v>2605</v>
      </c>
      <c r="AH24" s="18">
        <f t="shared" si="6"/>
        <v>2511</v>
      </c>
      <c r="AI24" s="18">
        <f t="shared" si="6"/>
        <v>2760</v>
      </c>
      <c r="AJ24" s="18">
        <f t="shared" si="6"/>
        <v>2583</v>
      </c>
      <c r="AK24" s="18">
        <f t="shared" si="6"/>
        <v>2829</v>
      </c>
      <c r="AL24" s="18">
        <f t="shared" si="6"/>
        <v>2706</v>
      </c>
      <c r="AM24" s="18">
        <f t="shared" ref="AM24:AN27" si="7">H8</f>
        <v>3001</v>
      </c>
      <c r="AN24" s="18">
        <f t="shared" si="7"/>
        <v>2849</v>
      </c>
      <c r="AO24" s="18">
        <f t="shared" ref="AO24:AO27" si="8">J8</f>
        <v>2676</v>
      </c>
      <c r="AP24" s="18">
        <f t="shared" ref="AP24:AP27" si="9">K8</f>
        <v>2522</v>
      </c>
      <c r="AQ24" s="18">
        <f t="shared" ref="AQ24:AQ27" si="10">L8</f>
        <v>2582</v>
      </c>
      <c r="AR24" s="18">
        <f t="shared" ref="AR24:AR27" si="11">M8</f>
        <v>2440</v>
      </c>
    </row>
    <row r="25" spans="18:44" x14ac:dyDescent="0.25">
      <c r="R25" s="3"/>
      <c r="S25" s="3"/>
      <c r="T25" s="3"/>
      <c r="U25" s="3"/>
      <c r="V25" s="3"/>
      <c r="Z25" s="1" t="s">
        <v>11</v>
      </c>
      <c r="AA25" s="18">
        <v>1469</v>
      </c>
      <c r="AB25" s="10">
        <v>1521</v>
      </c>
      <c r="AC25" s="18">
        <v>1345</v>
      </c>
      <c r="AD25" s="10">
        <v>1349</v>
      </c>
      <c r="AE25" s="18" t="e">
        <f>#REF!</f>
        <v>#REF!</v>
      </c>
      <c r="AF25" s="18" t="e">
        <f>#REF!</f>
        <v>#REF!</v>
      </c>
      <c r="AG25" s="18">
        <f t="shared" si="6"/>
        <v>1287</v>
      </c>
      <c r="AH25" s="18">
        <f t="shared" si="6"/>
        <v>1326</v>
      </c>
      <c r="AI25" s="18">
        <f t="shared" si="6"/>
        <v>1151</v>
      </c>
      <c r="AJ25" s="18">
        <f t="shared" si="6"/>
        <v>1254</v>
      </c>
      <c r="AK25" s="18">
        <f t="shared" si="6"/>
        <v>1297</v>
      </c>
      <c r="AL25" s="18">
        <f t="shared" si="6"/>
        <v>1354</v>
      </c>
      <c r="AM25" s="18">
        <f t="shared" si="7"/>
        <v>1373</v>
      </c>
      <c r="AN25" s="18">
        <f t="shared" si="7"/>
        <v>1401</v>
      </c>
      <c r="AO25" s="18">
        <f t="shared" si="8"/>
        <v>1344</v>
      </c>
      <c r="AP25" s="18">
        <f t="shared" si="9"/>
        <v>1377</v>
      </c>
      <c r="AQ25" s="18">
        <f t="shared" si="10"/>
        <v>1289</v>
      </c>
      <c r="AR25" s="18">
        <f t="shared" si="11"/>
        <v>1290</v>
      </c>
    </row>
    <row r="26" spans="18:44" x14ac:dyDescent="0.25">
      <c r="Z26" s="1" t="s">
        <v>12</v>
      </c>
      <c r="AA26" s="18">
        <v>620</v>
      </c>
      <c r="AB26" s="10">
        <v>650</v>
      </c>
      <c r="AC26" s="18">
        <v>651</v>
      </c>
      <c r="AD26" s="10">
        <v>640</v>
      </c>
      <c r="AE26" s="18" t="e">
        <f>#REF!</f>
        <v>#REF!</v>
      </c>
      <c r="AF26" s="18" t="e">
        <f>#REF!</f>
        <v>#REF!</v>
      </c>
      <c r="AG26" s="18">
        <f t="shared" si="6"/>
        <v>591</v>
      </c>
      <c r="AH26" s="18">
        <f t="shared" si="6"/>
        <v>621</v>
      </c>
      <c r="AI26" s="18">
        <f t="shared" si="6"/>
        <v>549</v>
      </c>
      <c r="AJ26" s="18">
        <f t="shared" si="6"/>
        <v>628</v>
      </c>
      <c r="AK26" s="18">
        <f t="shared" si="6"/>
        <v>610</v>
      </c>
      <c r="AL26" s="18">
        <f t="shared" si="6"/>
        <v>715</v>
      </c>
      <c r="AM26" s="18">
        <f t="shared" si="7"/>
        <v>664</v>
      </c>
      <c r="AN26" s="18">
        <f t="shared" si="7"/>
        <v>733</v>
      </c>
      <c r="AO26" s="18">
        <f t="shared" si="8"/>
        <v>679</v>
      </c>
      <c r="AP26" s="18">
        <f t="shared" si="9"/>
        <v>703</v>
      </c>
      <c r="AQ26" s="18">
        <f t="shared" si="10"/>
        <v>651</v>
      </c>
      <c r="AR26" s="18">
        <f t="shared" si="11"/>
        <v>705</v>
      </c>
    </row>
    <row r="27" spans="18:44" x14ac:dyDescent="0.25">
      <c r="Z27" s="1" t="s">
        <v>13</v>
      </c>
      <c r="AA27" s="20">
        <v>626</v>
      </c>
      <c r="AB27" s="19">
        <v>601</v>
      </c>
      <c r="AC27" s="20">
        <v>586</v>
      </c>
      <c r="AD27" s="19">
        <v>591</v>
      </c>
      <c r="AE27" s="18" t="e">
        <f>#REF!</f>
        <v>#REF!</v>
      </c>
      <c r="AF27" s="18" t="e">
        <f>#REF!</f>
        <v>#REF!</v>
      </c>
      <c r="AG27" s="18">
        <f t="shared" si="6"/>
        <v>586</v>
      </c>
      <c r="AH27" s="18">
        <f t="shared" si="6"/>
        <v>611</v>
      </c>
      <c r="AI27" s="18">
        <f t="shared" si="6"/>
        <v>538</v>
      </c>
      <c r="AJ27" s="18">
        <f t="shared" si="6"/>
        <v>533</v>
      </c>
      <c r="AK27" s="18">
        <f t="shared" si="6"/>
        <v>678</v>
      </c>
      <c r="AL27" s="18">
        <f t="shared" si="6"/>
        <v>639</v>
      </c>
      <c r="AM27" s="18">
        <f t="shared" si="7"/>
        <v>715</v>
      </c>
      <c r="AN27" s="18">
        <f t="shared" si="7"/>
        <v>770</v>
      </c>
      <c r="AO27" s="18">
        <f t="shared" si="8"/>
        <v>674</v>
      </c>
      <c r="AP27" s="18">
        <f t="shared" si="9"/>
        <v>771</v>
      </c>
      <c r="AQ27" s="18">
        <f t="shared" si="10"/>
        <v>648</v>
      </c>
      <c r="AR27" s="18">
        <f t="shared" si="11"/>
        <v>735</v>
      </c>
    </row>
    <row r="31" spans="18:44" x14ac:dyDescent="0.25">
      <c r="R31" s="3"/>
      <c r="S31" s="3"/>
      <c r="T31" s="3"/>
      <c r="U31" s="3"/>
      <c r="V31" s="3"/>
    </row>
    <row r="32" spans="18:44" x14ac:dyDescent="0.25">
      <c r="R32" s="3"/>
      <c r="S32" s="3"/>
      <c r="T32" s="3"/>
      <c r="U32" s="3"/>
      <c r="V32" s="3"/>
    </row>
    <row r="33" spans="18:22" x14ac:dyDescent="0.25">
      <c r="R33" s="3"/>
      <c r="S33" s="3"/>
      <c r="T33" s="3"/>
      <c r="U33" s="3"/>
      <c r="V33" s="3"/>
    </row>
    <row r="34" spans="18:22" x14ac:dyDescent="0.25">
      <c r="R34" s="3"/>
      <c r="S34" s="3"/>
      <c r="T34" s="3"/>
      <c r="U34" s="3"/>
      <c r="V34" s="3"/>
    </row>
  </sheetData>
  <mergeCells count="19">
    <mergeCell ref="AQ22:AR22"/>
    <mergeCell ref="AO22:AP22"/>
    <mergeCell ref="A2:P2"/>
    <mergeCell ref="A3:P3"/>
    <mergeCell ref="A4:A6"/>
    <mergeCell ref="B4:C4"/>
    <mergeCell ref="D4:E4"/>
    <mergeCell ref="F4:G4"/>
    <mergeCell ref="P4:P6"/>
    <mergeCell ref="H4:I4"/>
    <mergeCell ref="J4:K4"/>
    <mergeCell ref="AM22:AN22"/>
    <mergeCell ref="AA22:AB22"/>
    <mergeCell ref="AC22:AD22"/>
    <mergeCell ref="AE22:AF22"/>
    <mergeCell ref="AK22:AL22"/>
    <mergeCell ref="AI22:AJ22"/>
    <mergeCell ref="AG22:AH22"/>
    <mergeCell ref="L4:M4"/>
  </mergeCell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3.21</vt:lpstr>
      <vt:lpstr>'3.21'!Print_Area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2026-01-15T03:10:06Z</cp:lastPrinted>
  <dcterms:created xsi:type="dcterms:W3CDTF">2019-07-22T06:02:33Z</dcterms:created>
  <dcterms:modified xsi:type="dcterms:W3CDTF">2026-01-15T03:10:12Z</dcterms:modified>
</cp:coreProperties>
</file>