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ourism\"/>
    </mc:Choice>
  </mc:AlternateContent>
  <xr:revisionPtr revIDLastSave="0" documentId="13_ncr:1_{53E5676B-EE8B-49EA-970B-F86DB700DAB1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10.2" sheetId="2" r:id="rId1"/>
  </sheets>
  <definedNames>
    <definedName name="_xlnm.Print_Area" localSheetId="0">'10.2'!$A$1:$I$72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18" i="2"/>
  <c r="G12" i="2"/>
  <c r="G6" i="2"/>
  <c r="F24" i="2" l="1"/>
  <c r="F18" i="2"/>
  <c r="F12" i="2"/>
  <c r="F6" i="2"/>
  <c r="E12" i="2" l="1"/>
  <c r="E24" i="2" l="1"/>
  <c r="E18" i="2"/>
  <c r="E6" i="2"/>
  <c r="D12" i="2"/>
  <c r="D24" i="2" l="1"/>
  <c r="D18" i="2"/>
  <c r="D6" i="2"/>
  <c r="C24" i="2" l="1"/>
  <c r="C18" i="2" l="1"/>
  <c r="C12" i="2"/>
  <c r="C6" i="2"/>
  <c r="B24" i="2" l="1"/>
  <c r="B18" i="2"/>
  <c r="B12" i="2"/>
  <c r="B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Sharmeela</author>
  </authors>
  <commentList>
    <comment ref="B7" authorId="0" shapeId="0" xr:uid="{0D510B10-0A25-41AD-BDD4-86FF8286E7B6}">
      <text>
        <r>
          <rPr>
            <sz val="9"/>
            <color indexed="81"/>
            <rFont val="Tahoma"/>
          </rPr>
          <t xml:space="preserve">
Revised: 26 May 2025</t>
        </r>
      </text>
    </comment>
  </commentList>
</comments>
</file>

<file path=xl/sharedStrings.xml><?xml version="1.0" encoding="utf-8"?>
<sst xmlns="http://schemas.openxmlformats.org/spreadsheetml/2006/main" count="66" uniqueCount="29">
  <si>
    <t>Total</t>
  </si>
  <si>
    <t>Source: Ministry of Tourism</t>
  </si>
  <si>
    <t>cmwzirUT cfoa IrcTcsinim :ctWrwf ivcaed utWmUluAwm</t>
  </si>
  <si>
    <t>Type</t>
  </si>
  <si>
    <t>ctwvWbegunwt</t>
  </si>
  <si>
    <t>Number of Beds (Registered)</t>
  </si>
  <si>
    <t>wgWj egudnea WviawfcSok IrcTcsijwr</t>
  </si>
  <si>
    <t>wlcmuj</t>
  </si>
  <si>
    <t>Resorts (including Marinas)</t>
  </si>
  <si>
    <t>ރިސޯޓްތައް (މެރީނާއާއި އެކު)</t>
  </si>
  <si>
    <t>Hotels</t>
  </si>
  <si>
    <t xml:space="preserve"> cawtWToh</t>
  </si>
  <si>
    <t>Guest Houses</t>
  </si>
  <si>
    <t>cawtegIluk</t>
  </si>
  <si>
    <t>Safari Vessels</t>
  </si>
  <si>
    <t>cawtudnwLua</t>
  </si>
  <si>
    <t>ބޭނުންކުރެވުނު އެނދުގެ އަދަދު</t>
  </si>
  <si>
    <t>No. of Establishments (Registered)</t>
  </si>
  <si>
    <t>ރެޖިސްޓްރީ ކުރެވިފައިވާ ތަންތަނުގެ އަދަދު</t>
  </si>
  <si>
    <t>cawtWToh</t>
  </si>
  <si>
    <t>No. Establishmentss in operation</t>
  </si>
  <si>
    <t>ބޭނުންކުރެވުނު ތަންތަނުގެ އަދަދު</t>
  </si>
  <si>
    <t>އެނދުގެ ޖާގައިން  ބޭނުންކުރެވުނު މިންވަރު %</t>
  </si>
  <si>
    <r>
      <t>Bed capacity utilization rate (%)</t>
    </r>
    <r>
      <rPr>
        <b/>
        <vertAlign val="superscript"/>
        <sz val="10"/>
        <rFont val="Calibri"/>
        <family val="2"/>
        <scheme val="minor"/>
      </rPr>
      <t xml:space="preserve"> </t>
    </r>
  </si>
  <si>
    <r>
      <t xml:space="preserve">No. of Beds in operation </t>
    </r>
    <r>
      <rPr>
        <b/>
        <vertAlign val="superscript"/>
        <sz val="10"/>
        <rFont val="Calibri"/>
        <family val="2"/>
        <scheme val="minor"/>
      </rPr>
      <t>1_/</t>
    </r>
  </si>
  <si>
    <t>ނޯޓް: /_1: 2021 ގެ މަޢުލޫމާތު އިސްލާޙުކުރެވިފައި</t>
  </si>
  <si>
    <t>Note:1_/: 2021 data revised</t>
  </si>
  <si>
    <t>Table  10.2 :  TOTAL REGISTERED BED CAPACITY AND NUMBER OF ACCOMMODATION ESTABLISHMENTS, BY TYPE, 2019 - 2024 (end year)</t>
  </si>
  <si>
    <t>2024- 2019 ,udwdwA egunwt iaWawlcmuj egiawgWj egudnea WviawfcSokIrwTcsijwr cnutwvWb egunwtcnwt Wviawfihejwmwh cmWzitcnia egumubit cnirevurutwf : 10.2 ulwvWt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</si>
</sst>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71" formatCode="0.00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_Randhoo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Helv"/>
    </font>
    <font>
      <i/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A_Randhoo"/>
    </font>
    <font>
      <b/>
      <sz val="11"/>
      <name val="A_Utheem"/>
    </font>
    <font>
      <b/>
      <sz val="12"/>
      <name val="A_Utheem"/>
    </font>
    <font>
      <b/>
      <sz val="9.5"/>
      <name val="A_Randhoo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name val="Faruma"/>
    </font>
    <font>
      <sz val="9.5"/>
      <name val="A_Randhoo"/>
    </font>
    <font>
      <b/>
      <vertAlign val="superscript"/>
      <sz val="10"/>
      <name val="Calibri"/>
      <family val="2"/>
      <scheme val="minor"/>
    </font>
    <font>
      <b/>
      <sz val="10"/>
      <color theme="1"/>
      <name val="Faruma"/>
    </font>
    <font>
      <b/>
      <sz val="9.5"/>
      <name val="Faruma"/>
    </font>
    <font>
      <sz val="10"/>
      <name val="A_Randhoo"/>
    </font>
    <font>
      <i/>
      <sz val="9"/>
      <name val="Arial"/>
      <family val="2"/>
    </font>
    <font>
      <sz val="9"/>
      <name val="Faruma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b/>
      <sz val="10"/>
      <name val="A_Faseyha"/>
    </font>
    <font>
      <sz val="11"/>
      <color theme="1"/>
      <name val="A_Faseyha"/>
    </font>
    <font>
      <sz val="10"/>
      <name val="A_Faseyha"/>
    </font>
    <font>
      <sz val="9"/>
      <name val="A_Faseyha"/>
    </font>
    <font>
      <b/>
      <sz val="11"/>
      <name val="A_Faseyha"/>
    </font>
    <font>
      <b/>
      <sz val="9.5"/>
      <name val="A_Faseyha"/>
    </font>
    <font>
      <sz val="9.5"/>
      <name val="A_Faseyha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9"/>
      <name val="A_Haleem Sameydhaan Rasmee"/>
      <family val="2"/>
      <charset val="2"/>
    </font>
    <font>
      <sz val="9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171" fontId="26" fillId="0" borderId="0"/>
    <xf numFmtId="1" fontId="27" fillId="0" borderId="5" applyNumberFormat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7" fillId="0" borderId="0"/>
    <xf numFmtId="40" fontId="7" fillId="0" borderId="0" applyFont="0" applyFill="0" applyBorder="0" applyAlignment="0" applyProtection="0"/>
    <xf numFmtId="0" fontId="7" fillId="0" borderId="0"/>
    <xf numFmtId="0" fontId="5" fillId="0" borderId="0"/>
    <xf numFmtId="1" fontId="27" fillId="0" borderId="5" applyNumberFormat="0"/>
    <xf numFmtId="0" fontId="1" fillId="0" borderId="0"/>
    <xf numFmtId="0" fontId="7" fillId="0" borderId="0"/>
    <xf numFmtId="0" fontId="36" fillId="0" borderId="0" applyFill="0" applyProtection="0"/>
    <xf numFmtId="1" fontId="27" fillId="0" borderId="5" applyNumberFormat="0"/>
    <xf numFmtId="43" fontId="1" fillId="0" borderId="0" applyFont="0" applyFill="0" applyBorder="0" applyAlignment="0" applyProtection="0"/>
    <xf numFmtId="0" fontId="1" fillId="0" borderId="0"/>
    <xf numFmtId="0" fontId="37" fillId="0" borderId="0"/>
    <xf numFmtId="0" fontId="38" fillId="0" borderId="0"/>
    <xf numFmtId="0" fontId="37" fillId="0" borderId="0"/>
    <xf numFmtId="0" fontId="1" fillId="0" borderId="0"/>
    <xf numFmtId="0" fontId="7" fillId="0" borderId="0"/>
    <xf numFmtId="0" fontId="36" fillId="0" borderId="0" applyFill="0" applyProtection="0"/>
    <xf numFmtId="1" fontId="27" fillId="0" borderId="5" applyNumberFormat="0"/>
    <xf numFmtId="0" fontId="1" fillId="0" borderId="0"/>
    <xf numFmtId="0" fontId="5" fillId="0" borderId="0"/>
    <xf numFmtId="0" fontId="37" fillId="0" borderId="0"/>
    <xf numFmtId="0" fontId="38" fillId="0" borderId="0"/>
    <xf numFmtId="0" fontId="5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7" fillId="0" borderId="0" applyFont="0" applyFill="0" applyBorder="0" applyAlignment="0" applyProtection="0"/>
    <xf numFmtId="0" fontId="1" fillId="0" borderId="0"/>
    <xf numFmtId="0" fontId="39" fillId="0" borderId="0" applyBorder="0"/>
    <xf numFmtId="0" fontId="1" fillId="0" borderId="0"/>
    <xf numFmtId="40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9" fillId="0" borderId="0" applyBorder="0"/>
    <xf numFmtId="0" fontId="1" fillId="0" borderId="0"/>
    <xf numFmtId="0" fontId="1" fillId="0" borderId="0"/>
    <xf numFmtId="1" fontId="27" fillId="0" borderId="5" applyNumberFormat="0"/>
    <xf numFmtId="1" fontId="27" fillId="0" borderId="5" applyNumberFormat="0"/>
    <xf numFmtId="1" fontId="27" fillId="0" borderId="5" applyNumberFormat="0"/>
    <xf numFmtId="1" fontId="27" fillId="0" borderId="5" applyNumberFormat="0"/>
    <xf numFmtId="1" fontId="27" fillId="0" borderId="5" applyNumberFormat="0"/>
    <xf numFmtId="1" fontId="27" fillId="0" borderId="5" applyNumberFormat="0"/>
    <xf numFmtId="1" fontId="27" fillId="0" borderId="5" applyNumberFormat="0"/>
    <xf numFmtId="0" fontId="1" fillId="0" borderId="0"/>
    <xf numFmtId="0" fontId="1" fillId="0" borderId="0"/>
    <xf numFmtId="0" fontId="39" fillId="0" borderId="0" applyBorder="0"/>
    <xf numFmtId="0" fontId="39" fillId="0" borderId="0"/>
    <xf numFmtId="0" fontId="1" fillId="0" borderId="0"/>
    <xf numFmtId="0" fontId="7" fillId="0" borderId="0"/>
    <xf numFmtId="0" fontId="7" fillId="0" borderId="0"/>
    <xf numFmtId="1" fontId="27" fillId="0" borderId="5" applyNumberFormat="0"/>
    <xf numFmtId="0" fontId="39" fillId="0" borderId="0" applyBorder="0"/>
    <xf numFmtId="0" fontId="39" fillId="0" borderId="0" applyBorder="0"/>
    <xf numFmtId="0" fontId="7" fillId="0" borderId="0"/>
    <xf numFmtId="0" fontId="5" fillId="0" borderId="0"/>
  </cellStyleXfs>
  <cellXfs count="67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3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horizontal="right" vertical="center" wrapText="1"/>
    </xf>
    <xf numFmtId="0" fontId="9" fillId="2" borderId="0" xfId="0" applyFont="1" applyFill="1"/>
    <xf numFmtId="3" fontId="15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 indent="1"/>
    </xf>
    <xf numFmtId="3" fontId="16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 indent="1"/>
    </xf>
    <xf numFmtId="0" fontId="18" fillId="2" borderId="0" xfId="0" applyFont="1" applyFill="1" applyAlignment="1">
      <alignment horizontal="right" vertical="center"/>
    </xf>
    <xf numFmtId="2" fontId="9" fillId="2" borderId="0" xfId="0" applyNumberFormat="1" applyFont="1" applyFill="1"/>
    <xf numFmtId="3" fontId="16" fillId="2" borderId="0" xfId="0" applyNumberFormat="1" applyFont="1" applyFill="1"/>
    <xf numFmtId="0" fontId="18" fillId="2" borderId="0" xfId="0" applyFont="1" applyFill="1" applyAlignment="1">
      <alignment horizontal="right" vertical="center" indent="1"/>
    </xf>
    <xf numFmtId="0" fontId="14" fillId="2" borderId="4" xfId="0" applyFont="1" applyFill="1" applyBorder="1" applyAlignment="1">
      <alignment horizontal="left" vertical="center" indent="1"/>
    </xf>
    <xf numFmtId="3" fontId="16" fillId="2" borderId="4" xfId="0" applyNumberFormat="1" applyFont="1" applyFill="1" applyBorder="1" applyAlignment="1">
      <alignment vertical="center"/>
    </xf>
    <xf numFmtId="37" fontId="20" fillId="2" borderId="0" xfId="0" applyNumberFormat="1" applyFont="1" applyFill="1" applyAlignment="1">
      <alignment horizontal="right" vertical="center" wrapText="1"/>
    </xf>
    <xf numFmtId="0" fontId="14" fillId="2" borderId="2" xfId="0" applyFont="1" applyFill="1" applyBorder="1" applyAlignment="1">
      <alignment horizontal="left" vertical="center" indent="1"/>
    </xf>
    <xf numFmtId="3" fontId="16" fillId="2" borderId="2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right" vertical="center"/>
    </xf>
    <xf numFmtId="3" fontId="15" fillId="2" borderId="0" xfId="0" applyNumberFormat="1" applyFont="1" applyFill="1" applyAlignment="1">
      <alignment vertical="center"/>
    </xf>
    <xf numFmtId="3" fontId="16" fillId="2" borderId="0" xfId="0" applyNumberFormat="1" applyFont="1" applyFill="1" applyAlignment="1">
      <alignment horizontal="right" vertical="center"/>
    </xf>
    <xf numFmtId="3" fontId="16" fillId="2" borderId="4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indent="1"/>
    </xf>
    <xf numFmtId="0" fontId="22" fillId="2" borderId="0" xfId="0" applyFont="1" applyFill="1" applyAlignment="1">
      <alignment horizontal="right"/>
    </xf>
    <xf numFmtId="3" fontId="16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164" fontId="23" fillId="2" borderId="0" xfId="0" applyNumberFormat="1" applyFont="1" applyFill="1" applyAlignment="1">
      <alignment horizontal="left" vertical="center"/>
    </xf>
    <xf numFmtId="164" fontId="9" fillId="2" borderId="0" xfId="0" applyNumberFormat="1" applyFont="1" applyFill="1"/>
    <xf numFmtId="164" fontId="0" fillId="2" borderId="0" xfId="0" applyNumberFormat="1" applyFill="1"/>
    <xf numFmtId="0" fontId="6" fillId="2" borderId="0" xfId="0" applyFont="1" applyFill="1" applyAlignment="1">
      <alignment horizontal="right" vertical="center"/>
    </xf>
    <xf numFmtId="3" fontId="23" fillId="2" borderId="0" xfId="0" applyNumberFormat="1" applyFont="1" applyFill="1" applyAlignment="1">
      <alignment horizontal="left" vertical="center"/>
    </xf>
    <xf numFmtId="3" fontId="0" fillId="2" borderId="0" xfId="0" applyNumberFormat="1" applyFill="1"/>
    <xf numFmtId="0" fontId="1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0" fontId="28" fillId="2" borderId="3" xfId="0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 wrapText="1"/>
    </xf>
    <xf numFmtId="0" fontId="33" fillId="2" borderId="0" xfId="0" applyFont="1" applyFill="1" applyAlignment="1">
      <alignment horizontal="right" vertical="center"/>
    </xf>
    <xf numFmtId="0" fontId="34" fillId="2" borderId="0" xfId="0" applyFont="1" applyFill="1" applyAlignment="1">
      <alignment horizontal="right" vertical="center" indent="1"/>
    </xf>
    <xf numFmtId="0" fontId="34" fillId="2" borderId="4" xfId="0" applyFont="1" applyFill="1" applyBorder="1" applyAlignment="1">
      <alignment horizontal="right" vertical="center" indent="1"/>
    </xf>
    <xf numFmtId="0" fontId="34" fillId="2" borderId="2" xfId="0" applyFont="1" applyFill="1" applyBorder="1" applyAlignment="1">
      <alignment horizontal="right" vertical="center" indent="1"/>
    </xf>
    <xf numFmtId="0" fontId="30" fillId="2" borderId="4" xfId="0" applyFont="1" applyFill="1" applyBorder="1" applyAlignment="1">
      <alignment horizontal="right" indent="1"/>
    </xf>
    <xf numFmtId="0" fontId="30" fillId="2" borderId="2" xfId="0" applyFont="1" applyFill="1" applyBorder="1" applyAlignment="1">
      <alignment horizontal="right" indent="1"/>
    </xf>
    <xf numFmtId="0" fontId="31" fillId="2" borderId="0" xfId="0" applyFont="1" applyFill="1"/>
    <xf numFmtId="0" fontId="29" fillId="2" borderId="0" xfId="0" applyFont="1" applyFill="1"/>
    <xf numFmtId="0" fontId="28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1" fontId="0" fillId="2" borderId="0" xfId="0" applyNumberFormat="1" applyFill="1"/>
    <xf numFmtId="1" fontId="35" fillId="2" borderId="0" xfId="0" applyNumberFormat="1" applyFont="1" applyFill="1"/>
    <xf numFmtId="0" fontId="24" fillId="2" borderId="0" xfId="0" applyFont="1" applyFill="1"/>
    <xf numFmtId="0" fontId="23" fillId="2" borderId="0" xfId="0" applyFont="1" applyFill="1" applyAlignment="1">
      <alignment vertical="center"/>
    </xf>
    <xf numFmtId="0" fontId="40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79">
    <cellStyle name="1" xfId="5" xr:uid="{00000000-0005-0000-0000-000000000000}"/>
    <cellStyle name="Comma 2" xfId="19" xr:uid="{00000000-0005-0000-0000-000002000000}"/>
    <cellStyle name="Comma 2 2" xfId="46" xr:uid="{71832AE8-63E9-47AC-B43D-24C9B30FD491}"/>
    <cellStyle name="Comma 2 2 2 5" xfId="27" xr:uid="{923A80DF-8391-490C-A9FC-9B04BA3FF02C}"/>
    <cellStyle name="Comma 2 3" xfId="53" xr:uid="{18E20042-2979-46AD-9D37-4A459DA64BAE}"/>
    <cellStyle name="Comma 3" xfId="6" xr:uid="{00000000-0005-0000-0000-000003000000}"/>
    <cellStyle name="Comma 3 2" xfId="49" xr:uid="{C94EE668-205D-4DE2-A3E1-635995599CA4}"/>
    <cellStyle name="Normal" xfId="0" builtinId="0"/>
    <cellStyle name="Normal - Style1" xfId="7" xr:uid="{00000000-0005-0000-0000-000005000000}"/>
    <cellStyle name="Normal 10" xfId="13" xr:uid="{00000000-0005-0000-0000-000006000000}"/>
    <cellStyle name="Normal 11" xfId="24" xr:uid="{95DB1E47-A717-4F50-B120-BDB4A6A98D35}"/>
    <cellStyle name="Normal 12" xfId="26" xr:uid="{5F37676F-9210-428B-A54A-88AF31197612}"/>
    <cellStyle name="Normal 13" xfId="35" xr:uid="{1E44DD08-E506-4B0E-A49D-239619E68ECB}"/>
    <cellStyle name="Normal 14" xfId="60" xr:uid="{CF47567C-18E3-48E3-B4B2-F9546E19550C}"/>
    <cellStyle name="Normal 15" xfId="61" xr:uid="{791BF7C1-0A53-4899-92D0-58D1295D1734}"/>
    <cellStyle name="Normal 16" xfId="62" xr:uid="{FB24067F-240D-455E-8348-EE3147456F5B}"/>
    <cellStyle name="Normal 17" xfId="63" xr:uid="{D4A5C67F-868D-43C6-89A5-249394EF5F61}"/>
    <cellStyle name="Normal 18" xfId="64" xr:uid="{C428DA61-20F8-4842-A18B-7FA043B482A4}"/>
    <cellStyle name="Normal 19" xfId="65" xr:uid="{EACCE844-16D2-420C-B840-ACEE6225450A}"/>
    <cellStyle name="Normal 2" xfId="1" xr:uid="{00000000-0005-0000-0000-000007000000}"/>
    <cellStyle name="Normal 2 2" xfId="8" xr:uid="{00000000-0005-0000-0000-000008000000}"/>
    <cellStyle name="Normal 2 2 2" xfId="20" xr:uid="{00000000-0005-0000-0000-000009000000}"/>
    <cellStyle name="Normal 2 2 2 2" xfId="44" xr:uid="{8F8F9C60-80DF-42BF-B765-6C68B3B83858}"/>
    <cellStyle name="Normal 2 2 3" xfId="21" xr:uid="{2E2FEFD2-ABBD-420D-8461-C8F503FDA24A}"/>
    <cellStyle name="Normal 2 2 3 2" xfId="42" xr:uid="{847F1A16-9FCA-412B-AE91-D29E3FC8B338}"/>
    <cellStyle name="Normal 2 2 4" xfId="38" xr:uid="{19B03459-4F46-4840-B83F-02097E770DD0}"/>
    <cellStyle name="Normal 2 3" xfId="23" xr:uid="{48422FEC-E0BC-428C-9750-2D76D2E13FBF}"/>
    <cellStyle name="Normal 2 3 2" xfId="34" xr:uid="{53720891-5BB7-4072-A4AA-9D579EA571CD}"/>
    <cellStyle name="Normal 2 3 3" xfId="37" xr:uid="{7DCAFB35-81DA-42EB-A924-F7ED0EEF7A1F}"/>
    <cellStyle name="Normal 2 4" xfId="25" xr:uid="{84E1C268-3A16-4FB7-A335-F22068D33369}"/>
    <cellStyle name="Normal 2 4 2" xfId="45" xr:uid="{57E5914E-388A-4C4B-895D-9DE84233932D}"/>
    <cellStyle name="Normal 2 5" xfId="29" xr:uid="{D29D2916-D641-4853-A275-3F08E70F8C7A}"/>
    <cellStyle name="Normal 2 5 2" xfId="67" xr:uid="{C22BCFAD-F32E-457E-938E-ABEE683A2342}"/>
    <cellStyle name="Normal 2 6" xfId="68" xr:uid="{FEC1E65A-B873-4B1D-8CA3-90C7267B1DBB}"/>
    <cellStyle name="Normal 2 7" xfId="71" xr:uid="{1F813466-FC69-4C83-8E34-944476152EEC}"/>
    <cellStyle name="Normal 20" xfId="66" xr:uid="{6BBCB359-6445-479F-B974-2714BC50CD98}"/>
    <cellStyle name="Normal 21" xfId="72" xr:uid="{ED747AB2-D527-4275-89BF-F4D42E0C64B3}"/>
    <cellStyle name="Normal 22" xfId="73" xr:uid="{8E332121-172D-4CE3-830C-64EBB89E6CB3}"/>
    <cellStyle name="Normal 23" xfId="74" xr:uid="{DB6A6BF5-DDB4-454B-9671-9B4525D9FEF0}"/>
    <cellStyle name="Normal 24" xfId="75" xr:uid="{DB5E392E-84E8-49A0-A5E9-BE8B736EFA85}"/>
    <cellStyle name="Normal 25" xfId="76" xr:uid="{6753E3D1-5C90-4E93-BA77-A2FB0D20D5D4}"/>
    <cellStyle name="Normal 3" xfId="9" xr:uid="{00000000-0005-0000-0000-00000A000000}"/>
    <cellStyle name="Normal 3 2" xfId="22" xr:uid="{44D070A0-948A-45DA-8AFF-8A98BB90EB1D}"/>
    <cellStyle name="Normal 3 2 2" xfId="31" xr:uid="{4957CE97-0C4F-446D-8F13-BA568858B15F}"/>
    <cellStyle name="Normal 3 2 2 2" xfId="56" xr:uid="{2E853BA5-A6AB-4EF9-973C-19000D44968E}"/>
    <cellStyle name="Normal 3 2 3" xfId="78" xr:uid="{2702B235-7DDF-4A16-AFF9-4947AD331AEF}"/>
    <cellStyle name="Normal 3 3" xfId="40" xr:uid="{1D4DED44-E767-4414-A710-53A5E77B0231}"/>
    <cellStyle name="Normal 3 3 2" xfId="59" xr:uid="{105881E3-0498-4F49-93D5-84249EBD8B7E}"/>
    <cellStyle name="Normal 3 4" xfId="50" xr:uid="{775CBDBA-2355-47F1-8EDC-996CD2E9D14C}"/>
    <cellStyle name="Normal 3 5" xfId="54" xr:uid="{B67EF198-0A73-4423-9F40-46956DF79B03}"/>
    <cellStyle name="Normal 3 6" xfId="69" xr:uid="{147BF9F4-9920-475F-AFAF-1D72BEB5A6F8}"/>
    <cellStyle name="Normal 3 7" xfId="70" xr:uid="{C369A487-A923-4CFF-B26E-A8A707B5AE2D}"/>
    <cellStyle name="Normal 4" xfId="14" xr:uid="{00000000-0005-0000-0000-00000B000000}"/>
    <cellStyle name="Normal 4 2" xfId="10" xr:uid="{00000000-0005-0000-0000-00000C000000}"/>
    <cellStyle name="Normal 4 2 2" xfId="15" xr:uid="{00000000-0005-0000-0000-00000D000000}"/>
    <cellStyle name="Normal 4 2 3" xfId="39" xr:uid="{3CC09F86-6AF3-42B7-B59F-47E11B119A56}"/>
    <cellStyle name="Normal 4 3" xfId="30" xr:uid="{6720CF7E-3D28-49D4-A4F3-23A341275CC3}"/>
    <cellStyle name="Normal 4 3 2" xfId="47" xr:uid="{FF8D28D6-8DB2-418B-A317-8CA9F33A63C6}"/>
    <cellStyle name="Normal 4 4" xfId="52" xr:uid="{506DB73D-6B6B-40EF-85B4-52381B4717DA}"/>
    <cellStyle name="Normal 4 5" xfId="77" xr:uid="{29A6969F-54E4-4383-BF5F-A7F4F715B13A}"/>
    <cellStyle name="Normal 5" xfId="11" xr:uid="{00000000-0005-0000-0000-00000E000000}"/>
    <cellStyle name="Normal 5 2" xfId="3" xr:uid="{00000000-0005-0000-0000-00000F000000}"/>
    <cellStyle name="Normal 5 2 2" xfId="55" xr:uid="{349C0B77-1FB1-4403-84A0-A4B2133A156A}"/>
    <cellStyle name="Normal 5 3" xfId="28" xr:uid="{F16A05F5-F806-4902-9DAF-1592A0EB3B8F}"/>
    <cellStyle name="Normal 5 4" xfId="41" xr:uid="{A6EA1B92-714A-484D-87C5-6D1A3BC3F4D7}"/>
    <cellStyle name="Normal 6" xfId="16" xr:uid="{00000000-0005-0000-0000-000010000000}"/>
    <cellStyle name="Normal 6 2" xfId="32" xr:uid="{28DCBC0B-46D7-4D92-ADC4-A6E5B7FB0383}"/>
    <cellStyle name="Normal 6 2 2" xfId="57" xr:uid="{35024BBE-69E3-4A93-86D9-3A08FFADFD0D}"/>
    <cellStyle name="Normal 6 3" xfId="43" xr:uid="{A1A5671A-5779-4172-B339-E25C279C443B}"/>
    <cellStyle name="Normal 7" xfId="17" xr:uid="{00000000-0005-0000-0000-000011000000}"/>
    <cellStyle name="Normal 7 2" xfId="33" xr:uid="{F94E59D5-A861-4070-A967-F13E24BDD6F0}"/>
    <cellStyle name="Normal 7 2 2" xfId="48" xr:uid="{3C7963B8-B6CF-4FCF-93B3-DD71D3A617EC}"/>
    <cellStyle name="Normal 7 3" xfId="58" xr:uid="{31B347B4-04A7-4773-99FE-B93DBCB9EF51}"/>
    <cellStyle name="Normal 7 4" xfId="36" xr:uid="{82FD4FAA-650B-46FE-85A5-0119781775C0}"/>
    <cellStyle name="Normal 8" xfId="18" xr:uid="{00000000-0005-0000-0000-000012000000}"/>
    <cellStyle name="Normal 8 2" xfId="51" xr:uid="{2C19882A-370B-4CF1-8D87-E650A5A0EE91}"/>
    <cellStyle name="Normal 9" xfId="4" xr:uid="{00000000-0005-0000-0000-000013000000}"/>
    <cellStyle name="Percent 2" xfId="12" xr:uid="{00000000-0005-0000-0000-00001B000000}"/>
    <cellStyle name="Percent 2 2" xfId="2" xr:uid="{00000000-0005-0000-0000-00001C000000}"/>
  </cellStyles>
  <dxfs count="0"/>
  <tableStyles count="0" defaultTableStyle="TableStyleMedium2" defaultPivotStyle="PivotStyleLight16"/>
  <colors>
    <mruColors>
      <color rgb="FFFCFDFE"/>
      <color rgb="FF003399"/>
      <color rgb="FF7E5400"/>
      <color rgb="FF33CCCC"/>
      <color rgb="FFF3F6FB"/>
      <color rgb="FFEEEEEE"/>
      <color rgb="FFFFF7E7"/>
      <color rgb="FFAEAAAA"/>
      <color rgb="FF9BC2E6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79733218273861"/>
          <c:y val="0.14894033278786817"/>
          <c:w val="0.43416400020253987"/>
          <c:h val="0.83285294425991696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7E5400"/>
              </a:solidFill>
            </c:spPr>
            <c:extLst>
              <c:ext xmlns:c16="http://schemas.microsoft.com/office/drawing/2014/chart" uri="{C3380CC4-5D6E-409C-BE32-E72D297353CC}">
                <c16:uniqueId val="{00000001-F2DC-47B9-AB0C-61A032FFEB2E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3-F2DC-47B9-AB0C-61A032FFEB2E}"/>
              </c:ext>
            </c:extLst>
          </c:dPt>
          <c:dPt>
            <c:idx val="2"/>
            <c:bubble3D val="0"/>
            <c:spPr>
              <a:solidFill>
                <a:srgbClr val="003399"/>
              </a:solidFill>
            </c:spPr>
            <c:extLst>
              <c:ext xmlns:c16="http://schemas.microsoft.com/office/drawing/2014/chart" uri="{C3380CC4-5D6E-409C-BE32-E72D297353CC}">
                <c16:uniqueId val="{00000005-F2DC-47B9-AB0C-61A032FFEB2E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2DC-47B9-AB0C-61A032FFEB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'10.2'!$A$19:$A$22</c:f>
              <c:strCache>
                <c:ptCount val="4"/>
                <c:pt idx="0">
                  <c:v>Resorts (including Marinas)</c:v>
                </c:pt>
                <c:pt idx="1">
                  <c:v>Hotels</c:v>
                </c:pt>
                <c:pt idx="2">
                  <c:v>Guest Houses</c:v>
                </c:pt>
                <c:pt idx="3">
                  <c:v>Safari Vessels</c:v>
                </c:pt>
              </c:strCache>
            </c:strRef>
          </c:cat>
          <c:val>
            <c:numRef>
              <c:f>'10.2'!$G$19:$G$22</c:f>
              <c:numCache>
                <c:formatCode>#,##0</c:formatCode>
                <c:ptCount val="4"/>
                <c:pt idx="0">
                  <c:v>183</c:v>
                </c:pt>
                <c:pt idx="1">
                  <c:v>15</c:v>
                </c:pt>
                <c:pt idx="2">
                  <c:v>929</c:v>
                </c:pt>
                <c:pt idx="3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C-47B9-AB0C-61A032FF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03857851101942"/>
          <c:y val="0.16566514711976793"/>
          <c:w val="0.47040674587644854"/>
          <c:h val="0.82157844852726747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7E5400"/>
              </a:solidFill>
            </c:spPr>
            <c:extLst>
              <c:ext xmlns:c16="http://schemas.microsoft.com/office/drawing/2014/chart" uri="{C3380CC4-5D6E-409C-BE32-E72D297353CC}">
                <c16:uniqueId val="{00000001-0223-4735-9FBB-BC19C7D85A39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3-0223-4735-9FBB-BC19C7D85A39}"/>
              </c:ext>
            </c:extLst>
          </c:dPt>
          <c:dPt>
            <c:idx val="2"/>
            <c:bubble3D val="0"/>
            <c:spPr>
              <a:solidFill>
                <a:srgbClr val="003399"/>
              </a:solidFill>
            </c:spPr>
            <c:extLst>
              <c:ext xmlns:c16="http://schemas.microsoft.com/office/drawing/2014/chart" uri="{C3380CC4-5D6E-409C-BE32-E72D297353CC}">
                <c16:uniqueId val="{00000005-0223-4735-9FBB-BC19C7D85A39}"/>
              </c:ext>
            </c:extLst>
          </c:dPt>
          <c:dLbls>
            <c:dLbl>
              <c:idx val="0"/>
              <c:layout>
                <c:manualLayout>
                  <c:x val="0.17185603550580481"/>
                  <c:y val="-8.3801146994857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23-4735-9FBB-BC19C7D85A39}"/>
                </c:ext>
              </c:extLst>
            </c:dLbl>
            <c:dLbl>
              <c:idx val="2"/>
              <c:layout>
                <c:manualLayout>
                  <c:x val="-0.14153854658521545"/>
                  <c:y val="0.10299047013566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23-4735-9FBB-BC19C7D85A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'10.2'!$A$7:$A$10</c:f>
              <c:strCache>
                <c:ptCount val="4"/>
                <c:pt idx="0">
                  <c:v>Resorts (including Marinas)</c:v>
                </c:pt>
                <c:pt idx="1">
                  <c:v>Hotels</c:v>
                </c:pt>
                <c:pt idx="2">
                  <c:v>Guest Houses</c:v>
                </c:pt>
                <c:pt idx="3">
                  <c:v>Safari Vessels</c:v>
                </c:pt>
              </c:strCache>
            </c:strRef>
          </c:cat>
          <c:val>
            <c:numRef>
              <c:f>'10.2'!$G$7:$G$10</c:f>
              <c:numCache>
                <c:formatCode>#,##0</c:formatCode>
                <c:ptCount val="4"/>
                <c:pt idx="0">
                  <c:v>44689</c:v>
                </c:pt>
                <c:pt idx="1">
                  <c:v>1999</c:v>
                </c:pt>
                <c:pt idx="2">
                  <c:v>14658.666666666666</c:v>
                </c:pt>
                <c:pt idx="3">
                  <c:v>2934.1666666666665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23-4735-9FBB-BC19C7D8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</c:plotArea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580498</xdr:colOff>
      <xdr:row>35</xdr:row>
      <xdr:rowOff>107757</xdr:rowOff>
    </xdr:from>
    <xdr:to>
      <xdr:col>7</xdr:col>
      <xdr:colOff>1349376</xdr:colOff>
      <xdr:row>52</xdr:row>
      <xdr:rowOff>113392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519432</xdr:colOff>
      <xdr:row>53</xdr:row>
      <xdr:rowOff>1352</xdr:rowOff>
    </xdr:from>
    <xdr:to>
      <xdr:col>7</xdr:col>
      <xdr:colOff>1281338</xdr:colOff>
      <xdr:row>71</xdr:row>
      <xdr:rowOff>93771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680357</xdr:colOff>
      <xdr:row>53</xdr:row>
      <xdr:rowOff>174584</xdr:rowOff>
    </xdr:from>
    <xdr:to>
      <xdr:col>7</xdr:col>
      <xdr:colOff>884464</xdr:colOff>
      <xdr:row>55</xdr:row>
      <xdr:rowOff>49690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80357" y="11547888"/>
          <a:ext cx="6406696" cy="328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1050" b="1" i="0" baseline="0">
              <a:solidFill>
                <a:schemeClr val="dk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Figure 10.5: Percentage share of bed capacity by type of establishment, 2024  </a:t>
          </a:r>
          <a:endParaRPr lang="en-US" sz="1050" b="1">
            <a:effectLst/>
            <a:latin typeface="Consolas" pitchFamily="49" charset="0"/>
            <a:cs typeface="Consolas" pitchFamily="49" charset="0"/>
          </a:endParaRPr>
        </a:p>
        <a:p>
          <a:pPr algn="ctr"/>
          <a:endParaRPr lang="en-US" sz="105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0.12049</cdr:x>
      <cdr:y>0.05845</cdr:y>
    </cdr:from>
    <cdr:to>
      <cdr:x>0.90566</cdr:x>
      <cdr:y>0.13861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9971" y="212420"/>
          <a:ext cx="5473818" cy="291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Consolas" pitchFamily="49" charset="0"/>
              <a:ea typeface="+mn-ea"/>
              <a:cs typeface="Consolas" pitchFamily="49" charset="0"/>
            </a:rPr>
            <a:t>Figure 10.4: Percentage share of Establishments by type, 2024</a:t>
          </a:r>
          <a:endParaRPr lang="en-US" sz="1200">
            <a:effectLst/>
            <a:latin typeface="Consolas" pitchFamily="49" charset="0"/>
            <a:cs typeface="Consolas" pitchFamily="49" charset="0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7"/>
  <sheetViews>
    <sheetView tabSelected="1" zoomScale="84" zoomScaleNormal="84" workbookViewId="0">
      <selection activeCell="K50" sqref="K50"/>
    </sheetView>
  </sheetViews>
  <sheetFormatPr defaultColWidth="8.85546875" defaultRowHeight="18"/>
  <cols>
    <col min="1" max="1" width="29.7109375" style="1" customWidth="1"/>
    <col min="2" max="7" width="10.5703125" style="1" customWidth="1"/>
    <col min="8" max="8" width="37" style="57" customWidth="1"/>
    <col min="9" max="9" width="2.5703125" style="1" customWidth="1"/>
    <col min="10" max="10" width="31.7109375" style="1" customWidth="1"/>
    <col min="11" max="14" width="38.42578125" style="1" customWidth="1"/>
    <col min="15" max="17" width="46.42578125" style="1" customWidth="1"/>
    <col min="18" max="16384" width="8.85546875" style="1"/>
  </cols>
  <sheetData>
    <row r="1" spans="1:18" ht="21.75" customHeight="1">
      <c r="A1" s="65" t="s">
        <v>28</v>
      </c>
      <c r="B1" s="65"/>
      <c r="C1" s="65"/>
      <c r="D1" s="65"/>
      <c r="E1" s="65"/>
      <c r="F1" s="65"/>
      <c r="G1" s="65"/>
      <c r="H1" s="65"/>
      <c r="I1" s="45"/>
      <c r="J1" s="45"/>
      <c r="K1" s="45"/>
      <c r="L1" s="45"/>
      <c r="M1" s="45"/>
      <c r="N1" s="45"/>
      <c r="O1" s="7"/>
      <c r="P1" s="7"/>
      <c r="Q1" s="7"/>
    </row>
    <row r="2" spans="1:18" ht="22.5" customHeight="1">
      <c r="A2" s="66" t="s">
        <v>27</v>
      </c>
      <c r="B2" s="66"/>
      <c r="C2" s="66"/>
      <c r="D2" s="66"/>
      <c r="E2" s="66"/>
      <c r="F2" s="66"/>
      <c r="G2" s="66"/>
      <c r="H2" s="66"/>
      <c r="I2" s="8"/>
      <c r="J2" s="8"/>
      <c r="K2" s="8"/>
      <c r="L2" s="8"/>
      <c r="M2" s="8"/>
      <c r="N2" s="8"/>
      <c r="O2" s="2"/>
      <c r="P2" s="2"/>
      <c r="Q2" s="2"/>
    </row>
    <row r="3" spans="1:18" s="3" customFormat="1" ht="18.600000000000001" customHeight="1">
      <c r="A3" s="9" t="s">
        <v>3</v>
      </c>
      <c r="B3" s="4">
        <v>2019</v>
      </c>
      <c r="C3" s="4">
        <v>2020</v>
      </c>
      <c r="D3" s="4">
        <v>2021</v>
      </c>
      <c r="E3" s="4">
        <v>2022</v>
      </c>
      <c r="F3" s="4">
        <v>2023</v>
      </c>
      <c r="G3" s="4">
        <v>2024</v>
      </c>
      <c r="H3" s="47" t="s">
        <v>4</v>
      </c>
      <c r="I3" s="10"/>
      <c r="J3" s="10"/>
      <c r="K3" s="10"/>
      <c r="L3" s="10"/>
      <c r="M3" s="10"/>
      <c r="N3" s="10"/>
      <c r="O3" s="10"/>
      <c r="P3" s="10"/>
      <c r="Q3" s="10"/>
    </row>
    <row r="4" spans="1:18" s="3" customFormat="1" ht="7.9" customHeight="1">
      <c r="A4" s="11"/>
      <c r="B4" s="12"/>
      <c r="C4" s="12"/>
      <c r="D4" s="12"/>
      <c r="E4" s="12"/>
      <c r="F4" s="12"/>
      <c r="G4" s="12"/>
      <c r="H4" s="48"/>
      <c r="I4" s="10"/>
      <c r="J4" s="10"/>
      <c r="K4" s="10"/>
      <c r="L4" s="10"/>
      <c r="M4" s="10"/>
      <c r="N4" s="10"/>
      <c r="O4" s="10"/>
      <c r="P4" s="10"/>
      <c r="Q4" s="10"/>
    </row>
    <row r="5" spans="1:18" s="16" customFormat="1" ht="17.25" customHeight="1">
      <c r="A5" s="13" t="s">
        <v>5</v>
      </c>
      <c r="B5" s="14"/>
      <c r="C5" s="14"/>
      <c r="D5" s="14"/>
      <c r="E5" s="14"/>
      <c r="F5" s="14"/>
      <c r="G5" s="14"/>
      <c r="H5" s="49" t="s">
        <v>6</v>
      </c>
      <c r="I5" s="15"/>
      <c r="J5" s="15"/>
      <c r="K5" s="15"/>
      <c r="L5" s="15"/>
      <c r="M5" s="15"/>
      <c r="N5" s="15"/>
      <c r="O5" s="15"/>
      <c r="P5" s="15"/>
      <c r="Q5" s="15"/>
    </row>
    <row r="6" spans="1:18" s="16" customFormat="1" ht="17.25" customHeight="1">
      <c r="A6" s="13" t="s">
        <v>0</v>
      </c>
      <c r="B6" s="17">
        <f t="shared" ref="B6:E6" si="0">SUM(B7:B10)</f>
        <v>51374</v>
      </c>
      <c r="C6" s="17">
        <f t="shared" si="0"/>
        <v>52108</v>
      </c>
      <c r="D6" s="17">
        <f t="shared" si="0"/>
        <v>57091</v>
      </c>
      <c r="E6" s="17">
        <f t="shared" si="0"/>
        <v>60649</v>
      </c>
      <c r="F6" s="17">
        <f t="shared" ref="F6:G6" si="1">SUM(F7:F10)</f>
        <v>62552</v>
      </c>
      <c r="G6" s="17">
        <f t="shared" si="1"/>
        <v>64280.833333333328</v>
      </c>
      <c r="H6" s="50" t="s">
        <v>7</v>
      </c>
      <c r="I6" s="18"/>
      <c r="K6" s="18"/>
      <c r="L6" s="18"/>
      <c r="M6" s="18"/>
      <c r="N6" s="18"/>
      <c r="O6" s="18"/>
      <c r="P6" s="18"/>
      <c r="Q6" s="18"/>
    </row>
    <row r="7" spans="1:18" s="16" customFormat="1" ht="17.25" customHeight="1">
      <c r="A7" s="19" t="s">
        <v>8</v>
      </c>
      <c r="B7" s="20">
        <v>37016</v>
      </c>
      <c r="C7" s="20">
        <v>37134</v>
      </c>
      <c r="D7" s="20">
        <v>39604</v>
      </c>
      <c r="E7" s="20">
        <v>41945</v>
      </c>
      <c r="F7" s="20">
        <v>44125</v>
      </c>
      <c r="G7" s="20">
        <v>44689</v>
      </c>
      <c r="H7" s="21" t="s">
        <v>9</v>
      </c>
      <c r="I7" s="21"/>
      <c r="K7" s="21"/>
      <c r="L7" s="21"/>
      <c r="M7" s="21"/>
      <c r="N7" s="21"/>
      <c r="O7" s="22"/>
      <c r="P7" s="22"/>
      <c r="Q7" s="22"/>
      <c r="R7" s="23"/>
    </row>
    <row r="8" spans="1:18" s="16" customFormat="1" ht="17.25" customHeight="1">
      <c r="A8" s="19" t="s">
        <v>10</v>
      </c>
      <c r="B8" s="20">
        <v>1642</v>
      </c>
      <c r="C8" s="20">
        <v>1698</v>
      </c>
      <c r="D8" s="20">
        <v>1508</v>
      </c>
      <c r="E8" s="20">
        <v>1640</v>
      </c>
      <c r="F8" s="20">
        <v>1940</v>
      </c>
      <c r="G8" s="20">
        <v>1999</v>
      </c>
      <c r="H8" s="51" t="s">
        <v>11</v>
      </c>
      <c r="I8" s="25"/>
      <c r="K8" s="25"/>
      <c r="L8" s="25"/>
      <c r="M8" s="25"/>
      <c r="N8" s="25"/>
      <c r="O8" s="22"/>
      <c r="P8" s="22"/>
      <c r="Q8" s="22"/>
    </row>
    <row r="9" spans="1:18" s="16" customFormat="1" ht="17.25" customHeight="1">
      <c r="A9" s="19" t="s">
        <v>12</v>
      </c>
      <c r="B9" s="20">
        <v>9753</v>
      </c>
      <c r="C9" s="20">
        <v>10343</v>
      </c>
      <c r="D9" s="20">
        <v>13040</v>
      </c>
      <c r="E9" s="20">
        <v>14146</v>
      </c>
      <c r="F9" s="20">
        <v>13657</v>
      </c>
      <c r="G9" s="20">
        <v>14658.666666666666</v>
      </c>
      <c r="H9" s="51" t="s">
        <v>13</v>
      </c>
      <c r="I9" s="25"/>
      <c r="K9" s="25"/>
      <c r="L9" s="25"/>
      <c r="M9" s="25"/>
      <c r="N9" s="25"/>
      <c r="O9" s="22"/>
      <c r="P9" s="22"/>
      <c r="Q9" s="22"/>
    </row>
    <row r="10" spans="1:18" s="16" customFormat="1" ht="17.25" customHeight="1">
      <c r="A10" s="26" t="s">
        <v>14</v>
      </c>
      <c r="B10" s="27">
        <v>2963</v>
      </c>
      <c r="C10" s="27">
        <v>2933</v>
      </c>
      <c r="D10" s="27">
        <v>2939</v>
      </c>
      <c r="E10" s="27">
        <v>2918</v>
      </c>
      <c r="F10" s="27">
        <v>2830</v>
      </c>
      <c r="G10" s="27">
        <v>2934.1666666666665</v>
      </c>
      <c r="H10" s="52" t="s">
        <v>15</v>
      </c>
      <c r="I10" s="25"/>
      <c r="K10" s="25"/>
      <c r="L10" s="25"/>
      <c r="M10" s="25"/>
      <c r="N10" s="25"/>
      <c r="O10" s="22"/>
      <c r="P10" s="22"/>
      <c r="Q10" s="22"/>
    </row>
    <row r="11" spans="1:18" ht="18.75">
      <c r="A11" s="13" t="s">
        <v>24</v>
      </c>
      <c r="B11" s="14"/>
      <c r="C11" s="14"/>
      <c r="D11" s="14"/>
      <c r="E11" s="14"/>
      <c r="F11" s="14"/>
      <c r="G11" s="14"/>
      <c r="H11" s="28" t="s">
        <v>16</v>
      </c>
      <c r="J11" s="60"/>
      <c r="K11" s="60"/>
    </row>
    <row r="12" spans="1:18" ht="15.75">
      <c r="A12" s="13" t="s">
        <v>0</v>
      </c>
      <c r="B12" s="17">
        <f t="shared" ref="B12:C12" si="2">SUM(B13:B16)</f>
        <v>47268.5</v>
      </c>
      <c r="C12" s="17">
        <f t="shared" si="2"/>
        <v>27744.666666666668</v>
      </c>
      <c r="D12" s="17">
        <f>SUM(D13:D16)</f>
        <v>53160</v>
      </c>
      <c r="E12" s="17">
        <f>SUM(E13:E16)</f>
        <v>59755</v>
      </c>
      <c r="F12" s="17">
        <f>SUM(F13:F16)</f>
        <v>61579.75</v>
      </c>
      <c r="G12" s="17">
        <f>SUM(G13:G16)</f>
        <v>61739.083333333328</v>
      </c>
      <c r="H12" s="50" t="s">
        <v>7</v>
      </c>
      <c r="J12" s="61"/>
      <c r="K12" s="61"/>
    </row>
    <row r="13" spans="1:18" ht="18.75">
      <c r="A13" s="19" t="s">
        <v>8</v>
      </c>
      <c r="B13" s="20">
        <v>33439.75</v>
      </c>
      <c r="C13" s="20">
        <v>21445.666666666668</v>
      </c>
      <c r="D13" s="20">
        <v>38226</v>
      </c>
      <c r="E13" s="20">
        <v>41049</v>
      </c>
      <c r="F13" s="20">
        <v>41944.666666666664</v>
      </c>
      <c r="G13" s="20">
        <v>42147.25</v>
      </c>
      <c r="H13" s="21" t="s">
        <v>9</v>
      </c>
      <c r="J13" s="61"/>
      <c r="K13" s="60"/>
    </row>
    <row r="14" spans="1:18" ht="15.75">
      <c r="A14" s="19" t="s">
        <v>10</v>
      </c>
      <c r="B14" s="20">
        <v>1723</v>
      </c>
      <c r="C14" s="20">
        <v>1032.5</v>
      </c>
      <c r="D14" s="20">
        <v>1360</v>
      </c>
      <c r="E14" s="20">
        <v>1640</v>
      </c>
      <c r="F14" s="20">
        <v>1765</v>
      </c>
      <c r="G14" s="20">
        <v>1999</v>
      </c>
      <c r="H14" s="51" t="s">
        <v>11</v>
      </c>
      <c r="J14" s="60"/>
      <c r="K14" s="60"/>
    </row>
    <row r="15" spans="1:18" ht="15.75">
      <c r="A15" s="19" t="s">
        <v>12</v>
      </c>
      <c r="B15" s="20">
        <v>9200.1666666666661</v>
      </c>
      <c r="C15" s="20">
        <v>3615.0833333333335</v>
      </c>
      <c r="D15" s="20">
        <v>10716</v>
      </c>
      <c r="E15" s="20">
        <v>14148</v>
      </c>
      <c r="F15" s="20">
        <v>14784.583333333334</v>
      </c>
      <c r="G15" s="20">
        <v>14658.666666666666</v>
      </c>
      <c r="H15" s="51" t="s">
        <v>13</v>
      </c>
      <c r="J15" s="60"/>
      <c r="K15" s="60"/>
    </row>
    <row r="16" spans="1:18" ht="15.75">
      <c r="A16" s="29" t="s">
        <v>14</v>
      </c>
      <c r="B16" s="30">
        <v>2905.5833333333335</v>
      </c>
      <c r="C16" s="30">
        <v>1651.4166666666667</v>
      </c>
      <c r="D16" s="30">
        <v>2858</v>
      </c>
      <c r="E16" s="30">
        <v>2918</v>
      </c>
      <c r="F16" s="30">
        <v>3085.5</v>
      </c>
      <c r="G16" s="30">
        <v>2934.1666666666665</v>
      </c>
      <c r="H16" s="53" t="s">
        <v>15</v>
      </c>
      <c r="J16" s="44"/>
      <c r="K16" s="44"/>
    </row>
    <row r="17" spans="1:17" ht="12.75" customHeight="1">
      <c r="A17" s="13" t="s">
        <v>17</v>
      </c>
      <c r="B17" s="24"/>
      <c r="C17" s="24"/>
      <c r="D17" s="24"/>
      <c r="E17" s="24"/>
      <c r="F17" s="24"/>
      <c r="G17" s="24"/>
      <c r="H17" s="59" t="s">
        <v>18</v>
      </c>
      <c r="I17" s="31"/>
      <c r="J17" s="31"/>
      <c r="K17" s="31"/>
      <c r="L17" s="31"/>
      <c r="M17" s="31"/>
      <c r="N17" s="31"/>
      <c r="O17" s="18"/>
      <c r="P17" s="18"/>
      <c r="Q17" s="18"/>
    </row>
    <row r="18" spans="1:17" s="16" customFormat="1" ht="17.25" customHeight="1">
      <c r="A18" s="13" t="s">
        <v>0</v>
      </c>
      <c r="B18" s="32">
        <f t="shared" ref="B18:D18" si="3">SUM(B19:B22)</f>
        <v>938</v>
      </c>
      <c r="C18" s="32">
        <f t="shared" si="3"/>
        <v>949</v>
      </c>
      <c r="D18" s="32">
        <f t="shared" si="3"/>
        <v>1137</v>
      </c>
      <c r="E18" s="32">
        <f t="shared" ref="E18:G18" si="4">SUM(E19:E22)</f>
        <v>1216</v>
      </c>
      <c r="F18" s="32">
        <f t="shared" si="4"/>
        <v>1156</v>
      </c>
      <c r="G18" s="32">
        <f t="shared" si="4"/>
        <v>1284</v>
      </c>
      <c r="H18" s="50" t="s">
        <v>7</v>
      </c>
      <c r="I18" s="18"/>
      <c r="L18" s="18"/>
      <c r="M18" s="18"/>
      <c r="N18" s="18"/>
      <c r="O18" s="18"/>
      <c r="P18" s="18"/>
      <c r="Q18" s="18"/>
    </row>
    <row r="19" spans="1:17" s="16" customFormat="1" ht="17.25" customHeight="1">
      <c r="A19" s="19" t="s">
        <v>8</v>
      </c>
      <c r="B19" s="20">
        <v>164</v>
      </c>
      <c r="C19" s="20">
        <v>156</v>
      </c>
      <c r="D19" s="20">
        <v>167</v>
      </c>
      <c r="E19" s="20">
        <v>172</v>
      </c>
      <c r="F19" s="20">
        <v>180</v>
      </c>
      <c r="G19" s="20">
        <v>183</v>
      </c>
      <c r="H19" s="21" t="s">
        <v>9</v>
      </c>
      <c r="I19" s="21"/>
      <c r="K19" s="21"/>
      <c r="L19" s="21"/>
      <c r="M19" s="21"/>
      <c r="N19" s="21"/>
      <c r="O19" s="22"/>
      <c r="P19" s="22"/>
      <c r="Q19" s="22"/>
    </row>
    <row r="20" spans="1:17" s="16" customFormat="1" ht="17.25" customHeight="1">
      <c r="A20" s="19" t="s">
        <v>10</v>
      </c>
      <c r="B20" s="20">
        <v>12</v>
      </c>
      <c r="C20" s="20">
        <v>13</v>
      </c>
      <c r="D20" s="20">
        <v>11</v>
      </c>
      <c r="E20" s="20">
        <v>13</v>
      </c>
      <c r="F20" s="20">
        <v>14</v>
      </c>
      <c r="G20" s="20">
        <v>15</v>
      </c>
      <c r="H20" s="51" t="s">
        <v>19</v>
      </c>
      <c r="I20" s="25"/>
      <c r="K20" s="25"/>
      <c r="L20" s="25"/>
      <c r="M20" s="25"/>
      <c r="N20" s="25"/>
      <c r="O20" s="22"/>
      <c r="P20" s="22"/>
      <c r="Q20" s="22"/>
    </row>
    <row r="21" spans="1:17" s="16" customFormat="1" ht="17.25" customHeight="1">
      <c r="A21" s="19" t="s">
        <v>12</v>
      </c>
      <c r="B21" s="20">
        <v>605</v>
      </c>
      <c r="C21" s="20">
        <v>638</v>
      </c>
      <c r="D21" s="20">
        <v>802</v>
      </c>
      <c r="E21" s="20">
        <v>874</v>
      </c>
      <c r="F21" s="20">
        <v>815</v>
      </c>
      <c r="G21" s="20">
        <v>929</v>
      </c>
      <c r="H21" s="51" t="s">
        <v>13</v>
      </c>
      <c r="I21" s="25"/>
      <c r="K21" s="25"/>
      <c r="L21" s="25"/>
      <c r="M21" s="25"/>
      <c r="N21" s="25"/>
      <c r="O21" s="22"/>
      <c r="P21" s="22"/>
      <c r="Q21" s="22"/>
    </row>
    <row r="22" spans="1:17" s="16" customFormat="1" ht="17.25" customHeight="1">
      <c r="A22" s="26" t="s">
        <v>14</v>
      </c>
      <c r="B22" s="34">
        <v>157</v>
      </c>
      <c r="C22" s="34">
        <v>142</v>
      </c>
      <c r="D22" s="34">
        <v>157</v>
      </c>
      <c r="E22" s="34">
        <v>157</v>
      </c>
      <c r="F22" s="34">
        <v>147</v>
      </c>
      <c r="G22" s="34">
        <v>157</v>
      </c>
      <c r="H22" s="54" t="s">
        <v>15</v>
      </c>
      <c r="I22" s="35"/>
      <c r="K22" s="35"/>
      <c r="L22" s="35"/>
      <c r="M22" s="35"/>
      <c r="N22" s="35"/>
      <c r="O22" s="36"/>
      <c r="P22" s="36"/>
      <c r="Q22" s="36"/>
    </row>
    <row r="23" spans="1:17" ht="18.75">
      <c r="A23" s="13" t="s">
        <v>20</v>
      </c>
      <c r="B23" s="14"/>
      <c r="C23" s="14"/>
      <c r="D23" s="14"/>
      <c r="E23" s="14"/>
      <c r="F23" s="14"/>
      <c r="G23" s="14"/>
      <c r="H23" s="59" t="s">
        <v>21</v>
      </c>
    </row>
    <row r="24" spans="1:17" ht="15.75">
      <c r="A24" s="13" t="s">
        <v>0</v>
      </c>
      <c r="B24" s="17">
        <f t="shared" ref="B24:C24" si="5">SUM(B25:B28)</f>
        <v>872.16666666666663</v>
      </c>
      <c r="C24" s="17">
        <f t="shared" si="5"/>
        <v>550</v>
      </c>
      <c r="D24" s="17">
        <f t="shared" ref="D24:E24" si="6">SUM(D25:D28)</f>
        <v>929</v>
      </c>
      <c r="E24" s="17">
        <f t="shared" si="6"/>
        <v>1212</v>
      </c>
      <c r="F24" s="17">
        <f t="shared" ref="F24:G24" si="7">SUM(F25:F28)</f>
        <v>1152</v>
      </c>
      <c r="G24" s="17">
        <f t="shared" si="7"/>
        <v>1273</v>
      </c>
      <c r="H24" s="50" t="s">
        <v>7</v>
      </c>
    </row>
    <row r="25" spans="1:17" ht="18.75">
      <c r="A25" s="19" t="s">
        <v>8</v>
      </c>
      <c r="B25" s="20">
        <v>146</v>
      </c>
      <c r="C25" s="20">
        <v>140</v>
      </c>
      <c r="D25" s="20">
        <v>161</v>
      </c>
      <c r="E25" s="20">
        <v>168</v>
      </c>
      <c r="F25" s="20">
        <v>176</v>
      </c>
      <c r="G25" s="20">
        <v>172</v>
      </c>
      <c r="H25" s="21" t="s">
        <v>9</v>
      </c>
    </row>
    <row r="26" spans="1:17" ht="15.75">
      <c r="A26" s="19" t="s">
        <v>10</v>
      </c>
      <c r="B26" s="20">
        <v>11.416666666666666</v>
      </c>
      <c r="C26" s="20">
        <v>11</v>
      </c>
      <c r="D26" s="20">
        <v>10</v>
      </c>
      <c r="E26" s="20">
        <v>13</v>
      </c>
      <c r="F26" s="20">
        <v>14</v>
      </c>
      <c r="G26" s="20">
        <v>15</v>
      </c>
      <c r="H26" s="51" t="s">
        <v>11</v>
      </c>
    </row>
    <row r="27" spans="1:17" ht="15.75">
      <c r="A27" s="19" t="s">
        <v>12</v>
      </c>
      <c r="B27" s="20">
        <v>561</v>
      </c>
      <c r="C27" s="20">
        <v>268</v>
      </c>
      <c r="D27" s="20">
        <v>613</v>
      </c>
      <c r="E27" s="20">
        <v>874</v>
      </c>
      <c r="F27" s="20">
        <v>815</v>
      </c>
      <c r="G27" s="20">
        <v>929</v>
      </c>
      <c r="H27" s="51" t="s">
        <v>13</v>
      </c>
    </row>
    <row r="28" spans="1:17" ht="15.75">
      <c r="A28" s="29" t="s">
        <v>14</v>
      </c>
      <c r="B28" s="30">
        <v>153.75</v>
      </c>
      <c r="C28" s="30">
        <v>131</v>
      </c>
      <c r="D28" s="30">
        <v>145</v>
      </c>
      <c r="E28" s="30">
        <v>157</v>
      </c>
      <c r="F28" s="30">
        <v>147</v>
      </c>
      <c r="G28" s="30">
        <v>157</v>
      </c>
      <c r="H28" s="53" t="s">
        <v>15</v>
      </c>
    </row>
    <row r="29" spans="1:17" ht="18.75">
      <c r="A29" s="13" t="s">
        <v>23</v>
      </c>
      <c r="B29" s="24"/>
      <c r="C29" s="24"/>
      <c r="D29" s="24"/>
      <c r="E29" s="24"/>
      <c r="F29" s="24"/>
      <c r="G29" s="24"/>
      <c r="H29" s="28" t="s">
        <v>22</v>
      </c>
    </row>
    <row r="30" spans="1:17" ht="18.75">
      <c r="A30" s="19" t="s">
        <v>8</v>
      </c>
      <c r="B30" s="20">
        <v>74.139742717834707</v>
      </c>
      <c r="C30" s="20">
        <v>28.978640707515321</v>
      </c>
      <c r="D30" s="20">
        <v>63</v>
      </c>
      <c r="E30" s="20">
        <v>71.400000000000006</v>
      </c>
      <c r="F30" s="20">
        <v>63.8</v>
      </c>
      <c r="G30" s="20">
        <v>71.833174084364899</v>
      </c>
      <c r="H30" s="21" t="s">
        <v>9</v>
      </c>
    </row>
    <row r="31" spans="1:17" ht="15.75">
      <c r="A31" s="19" t="s">
        <v>10</v>
      </c>
      <c r="B31" s="20">
        <v>45.412556932056837</v>
      </c>
      <c r="C31" s="20">
        <v>17.074461530906429</v>
      </c>
      <c r="D31" s="20">
        <v>41.4</v>
      </c>
      <c r="E31" s="20">
        <v>36.4</v>
      </c>
      <c r="F31" s="20">
        <v>39.5</v>
      </c>
      <c r="G31" s="20">
        <v>26.265349621429024</v>
      </c>
      <c r="H31" s="51" t="s">
        <v>19</v>
      </c>
    </row>
    <row r="32" spans="1:17" ht="15.75">
      <c r="A32" s="19" t="s">
        <v>12</v>
      </c>
      <c r="B32" s="20">
        <v>33.86767677413031</v>
      </c>
      <c r="C32" s="20">
        <v>18.371216403823603</v>
      </c>
      <c r="D32" s="20">
        <v>33.700000000000003</v>
      </c>
      <c r="E32" s="20">
        <v>30.8</v>
      </c>
      <c r="F32" s="20">
        <v>57.2</v>
      </c>
      <c r="G32" s="20">
        <v>39.56122789282734</v>
      </c>
      <c r="H32" s="51" t="s">
        <v>13</v>
      </c>
    </row>
    <row r="33" spans="1:18" ht="17.25">
      <c r="A33" s="29" t="s">
        <v>14</v>
      </c>
      <c r="B33" s="37">
        <v>26.153650176008821</v>
      </c>
      <c r="C33" s="37">
        <v>12.572498801223105</v>
      </c>
      <c r="D33" s="37">
        <v>19.3</v>
      </c>
      <c r="E33" s="37">
        <v>24.2</v>
      </c>
      <c r="F33" s="37">
        <v>19.3</v>
      </c>
      <c r="G33" s="37">
        <v>18.046256847230673</v>
      </c>
      <c r="H33" s="55" t="s">
        <v>15</v>
      </c>
    </row>
    <row r="34" spans="1:18" s="16" customFormat="1" ht="15.75" customHeight="1">
      <c r="A34" s="63" t="s">
        <v>26</v>
      </c>
      <c r="B34" s="33"/>
      <c r="C34" s="33"/>
      <c r="D34" s="33"/>
      <c r="E34" s="33"/>
      <c r="F34" s="33"/>
      <c r="G34" s="33"/>
      <c r="H34" s="62" t="s">
        <v>25</v>
      </c>
      <c r="I34" s="35"/>
      <c r="J34" s="35"/>
      <c r="K34" s="35"/>
      <c r="L34" s="35"/>
      <c r="M34" s="35"/>
      <c r="N34" s="35"/>
      <c r="O34" s="36"/>
      <c r="P34" s="36"/>
      <c r="Q34" s="36"/>
    </row>
    <row r="35" spans="1:18" s="16" customFormat="1" ht="18" customHeight="1">
      <c r="A35" s="5" t="s">
        <v>1</v>
      </c>
      <c r="B35" s="38"/>
      <c r="C35" s="38"/>
      <c r="D35" s="38"/>
      <c r="E35" s="38"/>
      <c r="F35" s="38"/>
      <c r="G35" s="38"/>
      <c r="H35" s="64" t="s">
        <v>2</v>
      </c>
      <c r="I35" s="6"/>
      <c r="J35" s="6"/>
      <c r="K35" s="6"/>
      <c r="L35" s="6"/>
      <c r="M35" s="6"/>
      <c r="N35" s="6"/>
      <c r="O35" s="6"/>
      <c r="P35" s="6"/>
      <c r="Q35" s="6"/>
      <c r="R35" s="38"/>
    </row>
    <row r="36" spans="1:18" s="16" customFormat="1" ht="18" customHeight="1">
      <c r="B36" s="38"/>
      <c r="C36" s="38"/>
      <c r="D36" s="38"/>
      <c r="E36" s="38"/>
      <c r="F36" s="38"/>
      <c r="G36" s="38"/>
      <c r="H36" s="46"/>
      <c r="I36" s="6"/>
      <c r="J36" s="6"/>
      <c r="K36" s="6"/>
      <c r="L36" s="6"/>
      <c r="M36" s="6"/>
      <c r="N36" s="6"/>
      <c r="O36" s="6"/>
      <c r="P36" s="6"/>
      <c r="Q36" s="6"/>
      <c r="R36" s="39"/>
    </row>
    <row r="37" spans="1:18" s="16" customFormat="1" ht="14.25">
      <c r="H37" s="56"/>
      <c r="R37" s="40"/>
    </row>
    <row r="38" spans="1:18" s="16" customFormat="1" ht="14.25">
      <c r="H38" s="56"/>
      <c r="R38" s="40"/>
    </row>
    <row r="39" spans="1:18" s="16" customFormat="1" ht="14.25">
      <c r="H39" s="56"/>
      <c r="R39" s="40"/>
    </row>
    <row r="40" spans="1:18" s="16" customFormat="1" ht="14.25">
      <c r="H40" s="56"/>
      <c r="R40" s="40"/>
    </row>
    <row r="41" spans="1:18" s="16" customFormat="1" ht="14.25">
      <c r="H41" s="56"/>
      <c r="R41" s="40"/>
    </row>
    <row r="42" spans="1:18">
      <c r="R42" s="41"/>
    </row>
    <row r="43" spans="1:18">
      <c r="R43" s="41"/>
    </row>
    <row r="44" spans="1:18">
      <c r="R44" s="41"/>
    </row>
    <row r="45" spans="1:18">
      <c r="R45" s="41"/>
    </row>
    <row r="46" spans="1:18">
      <c r="R46" s="41"/>
    </row>
    <row r="47" spans="1:18">
      <c r="R47" s="41"/>
    </row>
    <row r="72" spans="1:8" ht="15.75">
      <c r="A72" s="13"/>
      <c r="B72" s="42"/>
      <c r="C72" s="42"/>
      <c r="D72" s="42"/>
      <c r="E72" s="42"/>
      <c r="F72" s="42"/>
      <c r="G72" s="42"/>
      <c r="H72" s="58"/>
    </row>
    <row r="73" spans="1:8" ht="15.75">
      <c r="A73" s="13"/>
      <c r="B73" s="42"/>
      <c r="C73" s="42"/>
      <c r="D73" s="42"/>
      <c r="E73" s="42"/>
      <c r="F73" s="42"/>
      <c r="G73" s="42"/>
      <c r="H73" s="58"/>
    </row>
    <row r="74" spans="1:8" ht="15">
      <c r="A74" s="5"/>
      <c r="B74" s="38"/>
      <c r="C74" s="38"/>
      <c r="D74" s="38"/>
      <c r="E74" s="38"/>
      <c r="F74" s="38"/>
      <c r="G74" s="38"/>
      <c r="H74" s="46"/>
    </row>
    <row r="75" spans="1:8" ht="15">
      <c r="A75" s="38"/>
      <c r="B75" s="43"/>
      <c r="C75" s="43"/>
      <c r="D75" s="43"/>
      <c r="E75" s="43"/>
      <c r="F75" s="43"/>
      <c r="G75" s="43"/>
      <c r="H75" s="46"/>
    </row>
    <row r="76" spans="1:8" ht="15">
      <c r="A76" s="38"/>
      <c r="B76" s="38"/>
      <c r="C76" s="38"/>
      <c r="D76" s="38"/>
      <c r="E76" s="38"/>
      <c r="F76" s="38"/>
      <c r="G76" s="38"/>
      <c r="H76" s="46"/>
    </row>
    <row r="77" spans="1:8" ht="15">
      <c r="A77" s="16"/>
      <c r="B77" s="38"/>
      <c r="C77" s="38"/>
      <c r="D77" s="38"/>
      <c r="E77" s="38"/>
      <c r="F77" s="38"/>
      <c r="G77" s="38"/>
      <c r="H77" s="46"/>
    </row>
  </sheetData>
  <mergeCells count="2">
    <mergeCell ref="A1:H1"/>
    <mergeCell ref="A2:H2"/>
  </mergeCells>
  <pageMargins left="0.7" right="0.7" top="0.75" bottom="0.75" header="0.3" footer="0.3"/>
  <pageSetup paperSize="9" scale="78" orientation="landscape" horizontalDpi="4294967295" verticalDpi="4294967295" r:id="rId1"/>
  <rowBreaks count="1" manualBreakCount="1">
    <brk id="35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10.2</vt:lpstr>
      <vt:lpstr>'10.2'!Print_Area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2025-06-01T07:09:30Z</cp:lastPrinted>
  <dcterms:created xsi:type="dcterms:W3CDTF">2019-02-27T06:18:18Z</dcterms:created>
  <dcterms:modified xsi:type="dcterms:W3CDTF">2025-06-01T07:10:02Z</dcterms:modified>
</cp:coreProperties>
</file>