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BC836933-BD06-4A55-8F2A-028FCA20300B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59" sheetId="131" r:id="rId1"/>
  </sheets>
  <definedNames>
    <definedName name="_xlnm.Print_Area" localSheetId="0">'8.59'!$A$1:$W$16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31" l="1"/>
  <c r="D7" i="131"/>
  <c r="E7" i="131"/>
  <c r="F7" i="131"/>
  <c r="G7" i="131"/>
  <c r="H7" i="131"/>
  <c r="I7" i="131"/>
  <c r="J7" i="131"/>
  <c r="K7" i="131"/>
  <c r="L7" i="131"/>
  <c r="M7" i="131"/>
  <c r="N7" i="131"/>
  <c r="O7" i="131"/>
  <c r="P7" i="131"/>
  <c r="Q7" i="131"/>
  <c r="R7" i="131"/>
  <c r="S7" i="131"/>
  <c r="T7" i="131"/>
  <c r="U7" i="131"/>
  <c r="V7" i="131"/>
  <c r="B7" i="131"/>
</calcChain>
</file>

<file path=xl/sharedStrings.xml><?xml version="1.0" encoding="utf-8"?>
<sst xmlns="http://schemas.openxmlformats.org/spreadsheetml/2006/main" count="44" uniqueCount="25">
  <si>
    <t>Total</t>
  </si>
  <si>
    <t>Others</t>
  </si>
  <si>
    <t>Male</t>
  </si>
  <si>
    <t>Female</t>
  </si>
  <si>
    <t>Both sex</t>
  </si>
  <si>
    <t>Physical Abuse</t>
  </si>
  <si>
    <t>Neglect</t>
  </si>
  <si>
    <t>Emotional Abuse</t>
  </si>
  <si>
    <t>Witness to Domestic Violence</t>
  </si>
  <si>
    <t>Sexual abuse</t>
  </si>
  <si>
    <t>Source: Ministry of Social and Family Development</t>
  </si>
  <si>
    <t>މަޢުލޫމާތު ދެއްވީ: މިނިސްޓްރީ އޮފް ސޯޝަލް އެންޑް ފެމިލީ ޑިވެޕޮލްމަންޓް</t>
  </si>
  <si>
    <t>Main Case Types</t>
  </si>
  <si>
    <t>Victims of Harrasement</t>
  </si>
  <si>
    <t>From 0 years to 1 years</t>
  </si>
  <si>
    <t>From 2 years to 5 years</t>
  </si>
  <si>
    <t>From 6 years to 9 years</t>
  </si>
  <si>
    <t>From 10 years to 13 years</t>
  </si>
  <si>
    <t>From 14 years to 16 years</t>
  </si>
  <si>
    <t>From 17 years and above</t>
  </si>
  <si>
    <t>Violence Against Children</t>
  </si>
  <si>
    <t>Victim of Bullying</t>
  </si>
  <si>
    <t>Victim of Cyber Bullying</t>
  </si>
  <si>
    <t>Table 8.59: NUMBER OF  CHILD ABUSE CASES REPORTED TO MoSFD and FCSC's BY TYPE, 2023</t>
  </si>
  <si>
    <t>ތާވަލު 8.59: ޢުމުރުފުރާގެ ގޮތުން ކުޑަކުދިންނަށް ކުރާ އަނިޔާއާއިބެހެގޮތުން ހުށަހެޅިފައިވާ މައްސަލަތައް،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</si>
</sst>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69" formatCode="0.00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10"/>
      <name val="Calibri"/>
      <family val="2"/>
      <scheme val="minor"/>
    </font>
    <font>
      <sz val="10"/>
      <name val="Arial"/>
      <family val="2"/>
    </font>
    <font>
      <b/>
      <sz val="15"/>
      <color theme="3"/>
      <name val="Arial Mäori"/>
      <family val="2"/>
    </font>
    <font>
      <b/>
      <sz val="10"/>
      <name val="Faruma"/>
    </font>
    <font>
      <sz val="10"/>
      <name val="Faruma"/>
    </font>
    <font>
      <b/>
      <sz val="12"/>
      <color theme="1"/>
      <name val="Calibri"/>
      <family val="2"/>
      <scheme val="minor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70">
    <xf numFmtId="0" fontId="0" fillId="0" borderId="0"/>
    <xf numFmtId="166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/>
    <xf numFmtId="0" fontId="8" fillId="0" borderId="3" applyNumberFormat="0" applyFill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69" fontId="13" fillId="0" borderId="0"/>
    <xf numFmtId="1" fontId="14" fillId="0" borderId="10" applyNumberFormat="0"/>
    <xf numFmtId="0" fontId="7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2" fillId="0" borderId="0"/>
    <xf numFmtId="40" fontId="12" fillId="0" borderId="0" applyFont="0" applyFill="0" applyBorder="0" applyAlignment="0" applyProtection="0"/>
    <xf numFmtId="0" fontId="12" fillId="0" borderId="0"/>
    <xf numFmtId="0" fontId="7" fillId="0" borderId="0"/>
    <xf numFmtId="1" fontId="14" fillId="0" borderId="10" applyNumberFormat="0"/>
    <xf numFmtId="0" fontId="1" fillId="0" borderId="0"/>
    <xf numFmtId="0" fontId="12" fillId="0" borderId="0"/>
    <xf numFmtId="0" fontId="4" fillId="0" borderId="0" applyFill="0" applyProtection="0"/>
    <xf numFmtId="1" fontId="14" fillId="0" borderId="10" applyNumberFormat="0"/>
    <xf numFmtId="43" fontId="1" fillId="0" borderId="0" applyFont="0" applyFill="0" applyBorder="0" applyAlignment="0" applyProtection="0"/>
    <xf numFmtId="0" fontId="1" fillId="0" borderId="0"/>
    <xf numFmtId="0" fontId="15" fillId="0" borderId="0"/>
    <xf numFmtId="0" fontId="16" fillId="0" borderId="0"/>
    <xf numFmtId="0" fontId="15" fillId="0" borderId="0"/>
    <xf numFmtId="0" fontId="1" fillId="0" borderId="0"/>
    <xf numFmtId="0" fontId="12" fillId="0" borderId="0"/>
    <xf numFmtId="0" fontId="4" fillId="0" borderId="0" applyFill="0" applyProtection="0"/>
    <xf numFmtId="1" fontId="14" fillId="0" borderId="10" applyNumberFormat="0"/>
    <xf numFmtId="0" fontId="1" fillId="0" borderId="0"/>
    <xf numFmtId="0" fontId="7" fillId="0" borderId="0"/>
    <xf numFmtId="0" fontId="15" fillId="0" borderId="0"/>
    <xf numFmtId="0" fontId="16" fillId="0" borderId="0"/>
    <xf numFmtId="0" fontId="7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2" fillId="0" borderId="0" applyFont="0" applyFill="0" applyBorder="0" applyAlignment="0" applyProtection="0"/>
    <xf numFmtId="0" fontId="1" fillId="0" borderId="0"/>
    <xf numFmtId="0" fontId="17" fillId="0" borderId="0" applyBorder="0"/>
    <xf numFmtId="0" fontId="1" fillId="0" borderId="0"/>
    <xf numFmtId="40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1" fontId="14" fillId="0" borderId="10" applyNumberFormat="0"/>
    <xf numFmtId="1" fontId="14" fillId="0" borderId="10" applyNumberFormat="0"/>
    <xf numFmtId="1" fontId="14" fillId="0" borderId="10" applyNumberFormat="0"/>
    <xf numFmtId="1" fontId="14" fillId="0" borderId="10" applyNumberFormat="0"/>
    <xf numFmtId="0" fontId="18" fillId="0" borderId="0"/>
    <xf numFmtId="0" fontId="18" fillId="0" borderId="0"/>
  </cellStyleXfs>
  <cellXfs count="30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right" vertical="center"/>
    </xf>
    <xf numFmtId="0" fontId="0" fillId="2" borderId="1" xfId="0" applyFill="1" applyBorder="1"/>
    <xf numFmtId="164" fontId="6" fillId="2" borderId="0" xfId="0" applyNumberFormat="1" applyFont="1" applyFill="1" applyAlignment="1">
      <alignment vertical="center"/>
    </xf>
    <xf numFmtId="0" fontId="0" fillId="2" borderId="0" xfId="0" applyFill="1" applyAlignment="1">
      <alignment horizontal="right" vertical="center"/>
    </xf>
    <xf numFmtId="164" fontId="10" fillId="2" borderId="11" xfId="0" applyNumberFormat="1" applyFont="1" applyFill="1" applyBorder="1" applyAlignment="1">
      <alignment vertical="top" readingOrder="2"/>
    </xf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2" xfId="0" applyFill="1" applyBorder="1"/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center" vertical="center" wrapText="1"/>
    </xf>
    <xf numFmtId="164" fontId="9" fillId="2" borderId="0" xfId="0" applyNumberFormat="1" applyFont="1" applyFill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/>
    </xf>
    <xf numFmtId="0" fontId="0" fillId="2" borderId="15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AAD78-4776-4595-AB30-7423AA609885}">
  <sheetPr>
    <tabColor rgb="FF92D050"/>
  </sheetPr>
  <dimension ref="A1:V14"/>
  <sheetViews>
    <sheetView tabSelected="1" zoomScaleNormal="100" workbookViewId="0">
      <selection activeCell="M20" sqref="M20"/>
    </sheetView>
  </sheetViews>
  <sheetFormatPr defaultRowHeight="15"/>
  <cols>
    <col min="1" max="1" width="22.85546875" style="1" customWidth="1"/>
    <col min="2" max="15" width="8.5703125" style="1" customWidth="1"/>
    <col min="16" max="16" width="10.5703125" style="1" customWidth="1"/>
    <col min="17" max="17" width="8.5703125" style="1" customWidth="1"/>
    <col min="18" max="22" width="10.42578125" style="1" customWidth="1"/>
    <col min="23" max="16384" width="9.140625" style="1"/>
  </cols>
  <sheetData>
    <row r="1" spans="1:22" ht="18.75" customHeight="1">
      <c r="A1" s="17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ht="15" customHeight="1">
      <c r="A2" s="16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4" spans="1:22" ht="15.75">
      <c r="A4" s="25" t="s">
        <v>12</v>
      </c>
      <c r="B4" s="24" t="s">
        <v>20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22" ht="36" customHeight="1">
      <c r="A5" s="26"/>
      <c r="B5" s="18" t="s">
        <v>9</v>
      </c>
      <c r="C5" s="18"/>
      <c r="D5" s="19" t="s">
        <v>5</v>
      </c>
      <c r="E5" s="20"/>
      <c r="F5" s="21" t="s">
        <v>7</v>
      </c>
      <c r="G5" s="22"/>
      <c r="H5" s="18" t="s">
        <v>6</v>
      </c>
      <c r="I5" s="20"/>
      <c r="J5" s="23" t="s">
        <v>21</v>
      </c>
      <c r="K5" s="23"/>
      <c r="L5" s="28" t="s">
        <v>22</v>
      </c>
      <c r="M5" s="29"/>
      <c r="N5" s="23" t="s">
        <v>13</v>
      </c>
      <c r="O5" s="23"/>
      <c r="P5" s="28" t="s">
        <v>8</v>
      </c>
      <c r="Q5" s="29"/>
      <c r="R5" s="19" t="s">
        <v>1</v>
      </c>
      <c r="S5" s="20"/>
      <c r="T5" s="18" t="s">
        <v>0</v>
      </c>
      <c r="U5" s="18"/>
      <c r="V5" s="18"/>
    </row>
    <row r="6" spans="1:22" s="5" customFormat="1">
      <c r="A6" s="27"/>
      <c r="B6" s="2" t="s">
        <v>2</v>
      </c>
      <c r="C6" s="2" t="s">
        <v>3</v>
      </c>
      <c r="D6" s="11" t="s">
        <v>2</v>
      </c>
      <c r="E6" s="12" t="s">
        <v>3</v>
      </c>
      <c r="F6" s="13" t="s">
        <v>2</v>
      </c>
      <c r="G6" s="14" t="s">
        <v>3</v>
      </c>
      <c r="H6" s="2" t="s">
        <v>2</v>
      </c>
      <c r="I6" s="12" t="s">
        <v>3</v>
      </c>
      <c r="J6" s="2" t="s">
        <v>2</v>
      </c>
      <c r="K6" s="2" t="s">
        <v>3</v>
      </c>
      <c r="L6" s="11" t="s">
        <v>2</v>
      </c>
      <c r="M6" s="12" t="s">
        <v>3</v>
      </c>
      <c r="N6" s="2" t="s">
        <v>2</v>
      </c>
      <c r="O6" s="2" t="s">
        <v>3</v>
      </c>
      <c r="P6" s="11" t="s">
        <v>2</v>
      </c>
      <c r="Q6" s="12" t="s">
        <v>3</v>
      </c>
      <c r="R6" s="11" t="s">
        <v>2</v>
      </c>
      <c r="S6" s="12" t="s">
        <v>3</v>
      </c>
      <c r="T6" s="2" t="s">
        <v>2</v>
      </c>
      <c r="U6" s="2" t="s">
        <v>3</v>
      </c>
      <c r="V6" s="15" t="s">
        <v>4</v>
      </c>
    </row>
    <row r="7" spans="1:22">
      <c r="A7" s="1" t="s">
        <v>0</v>
      </c>
      <c r="B7" s="1">
        <f>SUM(B8:B13)</f>
        <v>58</v>
      </c>
      <c r="C7" s="1">
        <f t="shared" ref="C7:V7" si="0">SUM(C8:C13)</f>
        <v>212</v>
      </c>
      <c r="D7" s="9">
        <f t="shared" si="0"/>
        <v>144</v>
      </c>
      <c r="E7" s="10">
        <f t="shared" si="0"/>
        <v>102</v>
      </c>
      <c r="F7" s="9">
        <f t="shared" si="0"/>
        <v>76</v>
      </c>
      <c r="G7" s="10">
        <f t="shared" si="0"/>
        <v>65</v>
      </c>
      <c r="H7" s="1">
        <f t="shared" si="0"/>
        <v>141</v>
      </c>
      <c r="I7" s="10">
        <f t="shared" si="0"/>
        <v>142</v>
      </c>
      <c r="J7" s="1">
        <f t="shared" si="0"/>
        <v>19</v>
      </c>
      <c r="K7" s="1">
        <f t="shared" si="0"/>
        <v>13</v>
      </c>
      <c r="L7" s="9">
        <f t="shared" si="0"/>
        <v>3</v>
      </c>
      <c r="M7" s="10">
        <f t="shared" si="0"/>
        <v>11</v>
      </c>
      <c r="N7" s="1">
        <f t="shared" si="0"/>
        <v>8</v>
      </c>
      <c r="O7" s="1">
        <f t="shared" si="0"/>
        <v>22</v>
      </c>
      <c r="P7" s="9">
        <f t="shared" si="0"/>
        <v>106</v>
      </c>
      <c r="Q7" s="10">
        <f t="shared" si="0"/>
        <v>100</v>
      </c>
      <c r="R7" s="9">
        <f t="shared" si="0"/>
        <v>20</v>
      </c>
      <c r="S7" s="10">
        <f t="shared" si="0"/>
        <v>36</v>
      </c>
      <c r="T7" s="1">
        <f t="shared" si="0"/>
        <v>575</v>
      </c>
      <c r="U7" s="1">
        <f t="shared" si="0"/>
        <v>703</v>
      </c>
      <c r="V7" s="1">
        <f t="shared" si="0"/>
        <v>1278</v>
      </c>
    </row>
    <row r="8" spans="1:22">
      <c r="A8" s="1" t="s">
        <v>14</v>
      </c>
      <c r="B8" s="1">
        <v>0</v>
      </c>
      <c r="C8" s="1">
        <v>1</v>
      </c>
      <c r="D8" s="9">
        <v>2</v>
      </c>
      <c r="E8" s="10">
        <v>4</v>
      </c>
      <c r="F8" s="9">
        <v>0</v>
      </c>
      <c r="G8" s="10">
        <v>0</v>
      </c>
      <c r="H8" s="1">
        <v>27</v>
      </c>
      <c r="I8" s="10">
        <v>30</v>
      </c>
      <c r="J8" s="1">
        <v>0</v>
      </c>
      <c r="K8" s="1">
        <v>0</v>
      </c>
      <c r="L8" s="9">
        <v>0</v>
      </c>
      <c r="M8" s="10">
        <v>0</v>
      </c>
      <c r="N8" s="1">
        <v>0</v>
      </c>
      <c r="O8" s="1">
        <v>0</v>
      </c>
      <c r="P8" s="9">
        <v>7</v>
      </c>
      <c r="Q8" s="10">
        <v>4</v>
      </c>
      <c r="R8" s="9">
        <v>1</v>
      </c>
      <c r="S8" s="10">
        <v>4</v>
      </c>
      <c r="T8" s="1">
        <v>37</v>
      </c>
      <c r="U8" s="1">
        <v>43</v>
      </c>
      <c r="V8" s="1">
        <v>80</v>
      </c>
    </row>
    <row r="9" spans="1:22">
      <c r="A9" s="1" t="s">
        <v>15</v>
      </c>
      <c r="B9" s="1">
        <v>8</v>
      </c>
      <c r="C9" s="1">
        <v>14</v>
      </c>
      <c r="D9" s="9">
        <v>17</v>
      </c>
      <c r="E9" s="10">
        <v>22</v>
      </c>
      <c r="F9" s="9">
        <v>9</v>
      </c>
      <c r="G9" s="10">
        <v>11</v>
      </c>
      <c r="H9" s="1">
        <v>36</v>
      </c>
      <c r="I9" s="10">
        <v>34</v>
      </c>
      <c r="J9" s="1">
        <v>0</v>
      </c>
      <c r="K9" s="1">
        <v>0</v>
      </c>
      <c r="L9" s="9">
        <v>0</v>
      </c>
      <c r="M9" s="10">
        <v>0</v>
      </c>
      <c r="N9" s="1">
        <v>1</v>
      </c>
      <c r="O9" s="1">
        <v>0</v>
      </c>
      <c r="P9" s="9">
        <v>26</v>
      </c>
      <c r="Q9" s="10">
        <v>32</v>
      </c>
      <c r="R9" s="9">
        <v>1</v>
      </c>
      <c r="S9" s="10">
        <v>1</v>
      </c>
      <c r="T9" s="1">
        <v>98</v>
      </c>
      <c r="U9" s="1">
        <v>114</v>
      </c>
      <c r="V9" s="1">
        <v>212</v>
      </c>
    </row>
    <row r="10" spans="1:22">
      <c r="A10" s="1" t="s">
        <v>16</v>
      </c>
      <c r="B10" s="1">
        <v>12</v>
      </c>
      <c r="C10" s="1">
        <v>24</v>
      </c>
      <c r="D10" s="9">
        <v>30</v>
      </c>
      <c r="E10" s="10">
        <v>23</v>
      </c>
      <c r="F10" s="9">
        <v>20</v>
      </c>
      <c r="G10" s="10">
        <v>11</v>
      </c>
      <c r="H10" s="1">
        <v>36</v>
      </c>
      <c r="I10" s="10">
        <v>34</v>
      </c>
      <c r="J10" s="1">
        <v>5</v>
      </c>
      <c r="K10" s="1">
        <v>1</v>
      </c>
      <c r="L10" s="9">
        <v>0</v>
      </c>
      <c r="M10" s="10">
        <v>0</v>
      </c>
      <c r="N10" s="1">
        <v>2</v>
      </c>
      <c r="O10" s="1">
        <v>3</v>
      </c>
      <c r="P10" s="9">
        <v>34</v>
      </c>
      <c r="Q10" s="10">
        <v>27</v>
      </c>
      <c r="R10" s="9">
        <v>4</v>
      </c>
      <c r="S10" s="10">
        <v>2</v>
      </c>
      <c r="T10" s="1">
        <v>143</v>
      </c>
      <c r="U10" s="1">
        <v>125</v>
      </c>
      <c r="V10" s="1">
        <v>268</v>
      </c>
    </row>
    <row r="11" spans="1:22">
      <c r="A11" s="1" t="s">
        <v>17</v>
      </c>
      <c r="B11" s="1">
        <v>19</v>
      </c>
      <c r="C11" s="1">
        <v>82</v>
      </c>
      <c r="D11" s="9">
        <v>51</v>
      </c>
      <c r="E11" s="10">
        <v>27</v>
      </c>
      <c r="F11" s="9">
        <v>27</v>
      </c>
      <c r="G11" s="10">
        <v>28</v>
      </c>
      <c r="H11" s="1">
        <v>25</v>
      </c>
      <c r="I11" s="10">
        <v>32</v>
      </c>
      <c r="J11" s="1">
        <v>10</v>
      </c>
      <c r="K11" s="1">
        <v>9</v>
      </c>
      <c r="L11" s="9">
        <v>1</v>
      </c>
      <c r="M11" s="10">
        <v>4</v>
      </c>
      <c r="N11" s="1">
        <v>3</v>
      </c>
      <c r="O11" s="1">
        <v>3</v>
      </c>
      <c r="P11" s="9">
        <v>25</v>
      </c>
      <c r="Q11" s="10">
        <v>19</v>
      </c>
      <c r="R11" s="9">
        <v>6</v>
      </c>
      <c r="S11" s="10">
        <v>5</v>
      </c>
      <c r="T11" s="1">
        <v>167</v>
      </c>
      <c r="U11" s="1">
        <v>209</v>
      </c>
      <c r="V11" s="1">
        <v>376</v>
      </c>
    </row>
    <row r="12" spans="1:22">
      <c r="A12" s="1" t="s">
        <v>18</v>
      </c>
      <c r="B12" s="1">
        <v>15</v>
      </c>
      <c r="C12" s="1">
        <v>67</v>
      </c>
      <c r="D12" s="9">
        <v>38</v>
      </c>
      <c r="E12" s="10">
        <v>19</v>
      </c>
      <c r="F12" s="9">
        <v>14</v>
      </c>
      <c r="G12" s="10">
        <v>9</v>
      </c>
      <c r="H12" s="1">
        <v>16</v>
      </c>
      <c r="I12" s="10">
        <v>11</v>
      </c>
      <c r="J12" s="1">
        <v>4</v>
      </c>
      <c r="K12" s="1">
        <v>2</v>
      </c>
      <c r="L12" s="9">
        <v>2</v>
      </c>
      <c r="M12" s="10">
        <v>5</v>
      </c>
      <c r="N12" s="1">
        <v>2</v>
      </c>
      <c r="O12" s="1">
        <v>9</v>
      </c>
      <c r="P12" s="9">
        <v>10</v>
      </c>
      <c r="Q12" s="10">
        <v>16</v>
      </c>
      <c r="R12" s="9">
        <v>6</v>
      </c>
      <c r="S12" s="10">
        <v>18</v>
      </c>
      <c r="T12" s="1">
        <v>107</v>
      </c>
      <c r="U12" s="1">
        <v>156</v>
      </c>
      <c r="V12" s="1">
        <v>263</v>
      </c>
    </row>
    <row r="13" spans="1:22">
      <c r="A13" s="3" t="s">
        <v>19</v>
      </c>
      <c r="B13" s="3">
        <v>4</v>
      </c>
      <c r="C13" s="3">
        <v>24</v>
      </c>
      <c r="D13" s="7">
        <v>6</v>
      </c>
      <c r="E13" s="8">
        <v>7</v>
      </c>
      <c r="F13" s="7">
        <v>6</v>
      </c>
      <c r="G13" s="8">
        <v>6</v>
      </c>
      <c r="H13" s="3">
        <v>1</v>
      </c>
      <c r="I13" s="8">
        <v>1</v>
      </c>
      <c r="J13" s="3">
        <v>0</v>
      </c>
      <c r="K13" s="3">
        <v>1</v>
      </c>
      <c r="L13" s="7">
        <v>0</v>
      </c>
      <c r="M13" s="8">
        <v>2</v>
      </c>
      <c r="N13" s="3">
        <v>0</v>
      </c>
      <c r="O13" s="3">
        <v>7</v>
      </c>
      <c r="P13" s="7">
        <v>4</v>
      </c>
      <c r="Q13" s="8">
        <v>2</v>
      </c>
      <c r="R13" s="7">
        <v>2</v>
      </c>
      <c r="S13" s="8">
        <v>6</v>
      </c>
      <c r="T13" s="3">
        <v>23</v>
      </c>
      <c r="U13" s="3">
        <v>56</v>
      </c>
      <c r="V13" s="3">
        <v>79</v>
      </c>
    </row>
    <row r="14" spans="1:22" ht="18.75">
      <c r="A14" s="4" t="s">
        <v>10</v>
      </c>
      <c r="V14" s="6" t="s">
        <v>11</v>
      </c>
    </row>
  </sheetData>
  <mergeCells count="14">
    <mergeCell ref="A1:V1"/>
    <mergeCell ref="B5:C5"/>
    <mergeCell ref="D5:E5"/>
    <mergeCell ref="F5:G5"/>
    <mergeCell ref="H5:I5"/>
    <mergeCell ref="J5:K5"/>
    <mergeCell ref="B4:V4"/>
    <mergeCell ref="A4:A6"/>
    <mergeCell ref="A2:V2"/>
    <mergeCell ref="T5:V5"/>
    <mergeCell ref="L5:M5"/>
    <mergeCell ref="N5:O5"/>
    <mergeCell ref="P5:Q5"/>
    <mergeCell ref="R5:S5"/>
  </mergeCells>
  <pageMargins left="0.7" right="0.7" top="0.75" bottom="0.75" header="0.3" footer="0.3"/>
  <pageSetup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8.59</vt:lpstr>
      <vt:lpstr>'8.59'!Print_Area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2026-08-30T06:28:48Z</cp:lastPrinted>
  <dcterms:created xsi:type="dcterms:W3CDTF">2019-06-30T04:22:49Z</dcterms:created>
  <dcterms:modified xsi:type="dcterms:W3CDTF">2026-08-30T06:28:54Z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