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3424B1C0-8818-423A-A0CC-2DAF1B532708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8.57" sheetId="93" r:id="rId1"/>
  </sheets>
  <definedNames>
    <definedName name="_xlnm.Print_Area" localSheetId="0">'8.57'!$A$1:$J$40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93" l="1"/>
  <c r="G5" i="93" l="1"/>
  <c r="F5" i="93"/>
  <c r="E5" i="93"/>
  <c r="D5" i="93"/>
  <c r="C5" i="93"/>
  <c r="B5" i="93"/>
</calcChain>
</file>

<file path=xl/sharedStrings.xml><?xml version="1.0" encoding="utf-8"?>
<sst xmlns="http://schemas.openxmlformats.org/spreadsheetml/2006/main" count="27" uniqueCount="27">
  <si>
    <t>Total</t>
  </si>
  <si>
    <t>Others</t>
  </si>
  <si>
    <t>އެހެނިހެން</t>
  </si>
  <si>
    <t>ޖުމްލަ</t>
  </si>
  <si>
    <t>ކުރެވޭ އަނިޔާގެ ބާވަތް</t>
  </si>
  <si>
    <t>Physical Abuse</t>
  </si>
  <si>
    <t>Sexual Abuse</t>
  </si>
  <si>
    <t>Neglect</t>
  </si>
  <si>
    <t xml:space="preserve">Types of abuse </t>
  </si>
  <si>
    <t>އަޅާނުލުން</t>
  </si>
  <si>
    <t>ޖިސްމާނީ އަނިޔާ</t>
  </si>
  <si>
    <t>Emotional Abuse</t>
  </si>
  <si>
    <t>ނަފްސާނީ އަނިޔާ</t>
  </si>
  <si>
    <t>ޖިންސީ އަނިޔާ</t>
  </si>
  <si>
    <t>Bullying</t>
  </si>
  <si>
    <t xml:space="preserve">ގަނާކުރުން </t>
  </si>
  <si>
    <t>Harrasment</t>
  </si>
  <si>
    <t xml:space="preserve">ފުރައްސާރަކުރުން </t>
  </si>
  <si>
    <t>Witness to Domestic Violence</t>
  </si>
  <si>
    <t xml:space="preserve">ގެވެށި އަނިޔާގެ އަމަލެއް ކުރާތައް ކުއްޖަކަށް ދެއްކުން ނުވަތަ ފެނުން </t>
  </si>
  <si>
    <t>Cyber Bullying</t>
  </si>
  <si>
    <t>އެހެންކުދިންގެ ފަރާތުން އިންޓަރނެޓް މެދުވެރިކޮށް ގަނާ ލިބުން</t>
  </si>
  <si>
    <t xml:space="preserve">Note: Others include: Child Deaths, Exploitation, Commercial Exploitation / Child Labor,  Commercial Sexual Exploitation,  Trafficking of Children, Victims of Bullying,  Child Abandonment 
</t>
  </si>
  <si>
    <t>Source: Ministry of Social and Family Development</t>
  </si>
  <si>
    <t>މަޢުލޫމާތު ދެއްވީ: މިނިސްޓްރީ އޮފް ސޯޝަލް އެންޑް ފެމިލީ ޑިވެޕޮލްމަންޓް</t>
  </si>
  <si>
    <t>Table 8.57: NUMBER OF REPORTED CHILD ABUSE  CASES (UNDER 18) BY TYPE, 2017 - 2023</t>
  </si>
  <si>
    <t>ތާވަލު 8.57: ކުޑަކުދިންނަށް ކުރާ އަނިޔާއާއިބެހޭގޮތުން ހުށަހެޅިފައިވާ މައްސަލަތައް، 2017 - 2023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</si>
</sst>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General_)"/>
    <numFmt numFmtId="166" formatCode="_-* #,##0_-;\-* #,##0_-;_-* &quot;-&quot;??_-;_-@_-"/>
    <numFmt numFmtId="167" formatCode="#,##0.0"/>
    <numFmt numFmtId="169" formatCode="0.00_)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5"/>
      <color theme="3"/>
      <name val="Arial Mäori"/>
      <family val="2"/>
    </font>
    <font>
      <b/>
      <sz val="10"/>
      <name val="Faruma"/>
    </font>
    <font>
      <sz val="10"/>
      <name val="Faruma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1">
    <xf numFmtId="0" fontId="0" fillId="0" borderId="0"/>
    <xf numFmtId="43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/>
    <xf numFmtId="0" fontId="12" fillId="0" borderId="2" applyNumberFormat="0" applyFill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69" fontId="18" fillId="0" borderId="0"/>
    <xf numFmtId="1" fontId="19" fillId="0" borderId="4" applyNumberFormat="0"/>
    <xf numFmtId="0" fontId="10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7" fillId="0" borderId="0"/>
    <xf numFmtId="40" fontId="17" fillId="0" borderId="0" applyFont="0" applyFill="0" applyBorder="0" applyAlignment="0" applyProtection="0"/>
    <xf numFmtId="0" fontId="17" fillId="0" borderId="0"/>
    <xf numFmtId="0" fontId="10" fillId="0" borderId="0"/>
    <xf numFmtId="1" fontId="19" fillId="0" borderId="4" applyNumberFormat="0"/>
    <xf numFmtId="0" fontId="1" fillId="0" borderId="0"/>
    <xf numFmtId="0" fontId="17" fillId="0" borderId="0"/>
    <xf numFmtId="0" fontId="6" fillId="0" borderId="0" applyFill="0" applyProtection="0"/>
    <xf numFmtId="1" fontId="19" fillId="0" borderId="4" applyNumberFormat="0"/>
    <xf numFmtId="43" fontId="1" fillId="0" borderId="0" applyFont="0" applyFill="0" applyBorder="0" applyAlignment="0" applyProtection="0"/>
    <xf numFmtId="0" fontId="1" fillId="0" borderId="0"/>
    <xf numFmtId="0" fontId="20" fillId="0" borderId="0"/>
    <xf numFmtId="0" fontId="21" fillId="0" borderId="0"/>
    <xf numFmtId="0" fontId="20" fillId="0" borderId="0"/>
    <xf numFmtId="0" fontId="1" fillId="0" borderId="0"/>
    <xf numFmtId="0" fontId="17" fillId="0" borderId="0"/>
    <xf numFmtId="0" fontId="6" fillId="0" borderId="0" applyFill="0" applyProtection="0"/>
    <xf numFmtId="1" fontId="19" fillId="0" borderId="4" applyNumberFormat="0"/>
    <xf numFmtId="0" fontId="1" fillId="0" borderId="0"/>
    <xf numFmtId="0" fontId="10" fillId="0" borderId="0"/>
    <xf numFmtId="0" fontId="20" fillId="0" borderId="0"/>
    <xf numFmtId="0" fontId="21" fillId="0" borderId="0"/>
    <xf numFmtId="0" fontId="1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7" fillId="0" borderId="0" applyFont="0" applyFill="0" applyBorder="0" applyAlignment="0" applyProtection="0"/>
    <xf numFmtId="0" fontId="1" fillId="0" borderId="0"/>
    <xf numFmtId="0" fontId="22" fillId="0" borderId="0" applyBorder="0"/>
    <xf numFmtId="0" fontId="1" fillId="0" borderId="0"/>
    <xf numFmtId="40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2" fillId="0" borderId="0" applyBorder="0"/>
    <xf numFmtId="0" fontId="1" fillId="0" borderId="0"/>
    <xf numFmtId="0" fontId="1" fillId="0" borderId="0"/>
    <xf numFmtId="1" fontId="19" fillId="0" borderId="4" applyNumberFormat="0"/>
    <xf numFmtId="1" fontId="19" fillId="0" borderId="4" applyNumberFormat="0"/>
    <xf numFmtId="1" fontId="19" fillId="0" borderId="4" applyNumberFormat="0"/>
    <xf numFmtId="1" fontId="19" fillId="0" borderId="4" applyNumberFormat="0"/>
    <xf numFmtId="0" fontId="23" fillId="0" borderId="0"/>
    <xf numFmtId="0" fontId="23" fillId="0" borderId="0"/>
  </cellStyleXfs>
  <cellXfs count="29">
    <xf numFmtId="0" fontId="0" fillId="0" borderId="0" xfId="0"/>
    <xf numFmtId="164" fontId="3" fillId="2" borderId="0" xfId="0" applyNumberFormat="1" applyFont="1" applyFill="1"/>
    <xf numFmtId="164" fontId="2" fillId="2" borderId="1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vertical="center"/>
    </xf>
    <xf numFmtId="164" fontId="4" fillId="2" borderId="0" xfId="0" applyNumberFormat="1" applyFont="1" applyFill="1"/>
    <xf numFmtId="166" fontId="15" fillId="2" borderId="0" xfId="1" applyNumberFormat="1" applyFont="1" applyFill="1"/>
    <xf numFmtId="166" fontId="9" fillId="2" borderId="0" xfId="1" applyNumberFormat="1" applyFont="1" applyFill="1" applyAlignment="1">
      <alignment vertical="center" wrapText="1"/>
    </xf>
    <xf numFmtId="166" fontId="3" fillId="2" borderId="0" xfId="1" applyNumberFormat="1" applyFont="1" applyFill="1" applyAlignment="1">
      <alignment horizontal="right" vertical="center" wrapText="1"/>
    </xf>
    <xf numFmtId="166" fontId="3" fillId="2" borderId="0" xfId="1" applyNumberFormat="1" applyFont="1" applyFill="1" applyBorder="1" applyAlignment="1">
      <alignment horizontal="right" vertical="center" wrapText="1"/>
    </xf>
    <xf numFmtId="166" fontId="14" fillId="2" borderId="0" xfId="1" applyNumberFormat="1" applyFont="1" applyFill="1" applyAlignment="1">
      <alignment vertical="center" wrapText="1" readingOrder="2"/>
    </xf>
    <xf numFmtId="166" fontId="16" fillId="2" borderId="0" xfId="1" applyNumberFormat="1" applyFont="1" applyFill="1"/>
    <xf numFmtId="166" fontId="9" fillId="2" borderId="1" xfId="1" applyNumberFormat="1" applyFont="1" applyFill="1" applyBorder="1" applyAlignment="1">
      <alignment vertical="center" wrapText="1"/>
    </xf>
    <xf numFmtId="166" fontId="3" fillId="2" borderId="1" xfId="1" applyNumberFormat="1" applyFont="1" applyFill="1" applyBorder="1" applyAlignment="1">
      <alignment horizontal="right" vertical="center" wrapText="1"/>
    </xf>
    <xf numFmtId="166" fontId="14" fillId="2" borderId="1" xfId="1" applyNumberFormat="1" applyFont="1" applyFill="1" applyBorder="1" applyAlignment="1">
      <alignment vertical="center" wrapText="1" readingOrder="2"/>
    </xf>
    <xf numFmtId="164" fontId="14" fillId="2" borderId="0" xfId="0" applyNumberFormat="1" applyFont="1" applyFill="1" applyAlignment="1">
      <alignment vertical="top" wrapText="1" readingOrder="2"/>
    </xf>
    <xf numFmtId="166" fontId="14" fillId="2" borderId="0" xfId="1" applyNumberFormat="1" applyFont="1" applyFill="1" applyBorder="1" applyAlignment="1">
      <alignment vertical="center" wrapText="1" readingOrder="2"/>
    </xf>
    <xf numFmtId="164" fontId="2" fillId="2" borderId="3" xfId="0" applyNumberFormat="1" applyFont="1" applyFill="1" applyBorder="1" applyAlignment="1">
      <alignment horizontal="lef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164" fontId="13" fillId="2" borderId="3" xfId="0" applyNumberFormat="1" applyFont="1" applyFill="1" applyBorder="1" applyAlignment="1">
      <alignment horizontal="right" vertical="center" wrapText="1" readingOrder="2"/>
    </xf>
    <xf numFmtId="166" fontId="11" fillId="2" borderId="5" xfId="1" applyNumberFormat="1" applyFont="1" applyFill="1" applyBorder="1" applyAlignment="1">
      <alignment vertical="center" wrapText="1"/>
    </xf>
    <xf numFmtId="166" fontId="2" fillId="2" borderId="5" xfId="1" applyNumberFormat="1" applyFont="1" applyFill="1" applyBorder="1" applyAlignment="1">
      <alignment horizontal="right" vertical="center" wrapText="1"/>
    </xf>
    <xf numFmtId="166" fontId="5" fillId="2" borderId="5" xfId="1" applyNumberFormat="1" applyFont="1" applyFill="1" applyBorder="1" applyAlignment="1">
      <alignment horizontal="right" vertical="center" wrapText="1"/>
    </xf>
    <xf numFmtId="166" fontId="13" fillId="2" borderId="5" xfId="1" applyNumberFormat="1" applyFont="1" applyFill="1" applyBorder="1" applyAlignment="1">
      <alignment vertical="center" wrapText="1" readingOrder="2"/>
    </xf>
    <xf numFmtId="166" fontId="5" fillId="2" borderId="6" xfId="1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left" vertical="center" wrapText="1"/>
    </xf>
    <xf numFmtId="164" fontId="13" fillId="2" borderId="0" xfId="0" applyNumberFormat="1" applyFont="1" applyFill="1" applyAlignment="1">
      <alignment horizontal="center" vertical="center" wrapText="1" readingOrder="2"/>
    </xf>
    <xf numFmtId="164" fontId="14" fillId="2" borderId="5" xfId="0" applyNumberFormat="1" applyFont="1" applyFill="1" applyBorder="1" applyAlignment="1">
      <alignment horizontal="right" vertical="top" wrapText="1" readingOrder="2"/>
    </xf>
    <xf numFmtId="164" fontId="14" fillId="2" borderId="6" xfId="0" applyNumberFormat="1" applyFont="1" applyFill="1" applyBorder="1" applyAlignment="1">
      <alignment horizontal="right" vertical="top" wrapText="1" readingOrder="2"/>
    </xf>
  </cellXfs>
  <cellStyles count="71">
    <cellStyle name="1" xfId="7" xr:uid="{00000000-0005-0000-0000-000000000000}"/>
    <cellStyle name="Comma" xfId="1" builtinId="3"/>
    <cellStyle name="Comma 2" xfId="2" xr:uid="{00000000-0005-0000-0000-000002000000}"/>
    <cellStyle name="Comma 2 2" xfId="51" xr:uid="{9A84C4CD-F55D-4D7F-A24D-2331BEF12D2F}"/>
    <cellStyle name="Comma 2 2 2 5" xfId="32" xr:uid="{72CAE074-9478-48BE-827F-7C347CA8E33E}"/>
    <cellStyle name="Comma 2 3" xfId="58" xr:uid="{48917DD4-5850-420F-B56E-6D1242EC9C7D}"/>
    <cellStyle name="Comma 2 4" xfId="24" xr:uid="{25E79544-726A-40BC-9B88-F4040A358A37}"/>
    <cellStyle name="Comma 3" xfId="11" xr:uid="{B8EE6C01-62F8-4757-AEA0-A8E2BB20DD32}"/>
    <cellStyle name="Comma 3 2" xfId="54" xr:uid="{32AB1500-45AA-4601-AE5B-CC2189D86C97}"/>
    <cellStyle name="Heading 1 2" xfId="5" xr:uid="{00000000-0005-0000-0000-000003000000}"/>
    <cellStyle name="Normal" xfId="0" builtinId="0"/>
    <cellStyle name="Normal - Style1" xfId="12" xr:uid="{643D6BAF-51F0-40E9-A034-4148317B748D}"/>
    <cellStyle name="Normal 10" xfId="18" xr:uid="{53C320C8-74A4-4753-953E-745E7CA03BF9}"/>
    <cellStyle name="Normal 11" xfId="29" xr:uid="{C334F9A6-404A-429F-AAC8-A64A5D797F6B}"/>
    <cellStyle name="Normal 12" xfId="31" xr:uid="{AD19A09E-E36B-4581-9623-F54EE49DE1A7}"/>
    <cellStyle name="Normal 13" xfId="40" xr:uid="{8F3E15E1-866E-4642-A160-6EC78A16082E}"/>
    <cellStyle name="Normal 14" xfId="65" xr:uid="{38102293-679E-4BC4-8C21-B50A9352FE0D}"/>
    <cellStyle name="Normal 15" xfId="66" xr:uid="{DDD174B3-A44D-4519-9D5A-E09E51F6BD36}"/>
    <cellStyle name="Normal 16" xfId="67" xr:uid="{2B037F2C-6E53-4DFC-BCEF-4BAE4D22C99F}"/>
    <cellStyle name="Normal 17" xfId="68" xr:uid="{862E1F38-3D0E-4A33-9EDA-CE90F84B8E45}"/>
    <cellStyle name="Normal 18" xfId="69" xr:uid="{CF87BC40-E55D-4F82-AE28-8FA1017CE6B1}"/>
    <cellStyle name="Normal 19" xfId="70" xr:uid="{FA237C1A-38D9-46F9-9E54-DD0D4DE6F649}"/>
    <cellStyle name="Normal 2" xfId="6" xr:uid="{00000000-0005-0000-0000-000006000000}"/>
    <cellStyle name="Normal 2 2" xfId="13" xr:uid="{E1B4ADD7-AF9F-4C31-814B-2F7CCD24FB28}"/>
    <cellStyle name="Normal 2 2 2" xfId="25" xr:uid="{86D4674A-12DC-467D-8791-E9A1C7FC3D5C}"/>
    <cellStyle name="Normal 2 2 2 2" xfId="49" xr:uid="{E5E93CD8-FF9A-48B1-ADA9-AB3C731E6334}"/>
    <cellStyle name="Normal 2 2 3" xfId="26" xr:uid="{A9406696-2B5F-40B4-B07A-9A75502DB3A9}"/>
    <cellStyle name="Normal 2 2 3 2" xfId="47" xr:uid="{F69FCC6A-DC9B-4565-AD31-066A6C2F5064}"/>
    <cellStyle name="Normal 2 2 4" xfId="43" xr:uid="{6F0840CA-9553-405D-ACE5-D01A72852DAD}"/>
    <cellStyle name="Normal 2 3" xfId="28" xr:uid="{E13F57EA-1139-4D18-983A-599F278AD76F}"/>
    <cellStyle name="Normal 2 3 2" xfId="39" xr:uid="{0043EE02-D5BD-4812-AD16-BFACC7EF42A8}"/>
    <cellStyle name="Normal 2 3 3" xfId="42" xr:uid="{0A8706C9-91EC-4327-A8A0-F2E5BA34A857}"/>
    <cellStyle name="Normal 2 4" xfId="30" xr:uid="{20B2D89D-D384-47E8-A9EE-FCD14F76982F}"/>
    <cellStyle name="Normal 2 4 2" xfId="50" xr:uid="{3F0CEA5C-059B-43A9-859D-A965B48327F7}"/>
    <cellStyle name="Normal 2 5" xfId="34" xr:uid="{CE7AC479-92A4-4367-8F5E-D56B9C5A1031}"/>
    <cellStyle name="Normal 3" xfId="4" xr:uid="{00000000-0005-0000-0000-000007000000}"/>
    <cellStyle name="Normal 3 2" xfId="27" xr:uid="{D8C0391F-9AA5-43CD-9EDF-E1CEE95293DA}"/>
    <cellStyle name="Normal 3 2 2" xfId="36" xr:uid="{519BA7B2-00D0-4BC8-9FC5-2049B7FF832F}"/>
    <cellStyle name="Normal 3 2 2 2" xfId="61" xr:uid="{FFD9FBF6-074E-4300-A11B-1E9E248674A4}"/>
    <cellStyle name="Normal 3 3" xfId="45" xr:uid="{96442A53-EA32-4F89-842D-FC2B3500B36F}"/>
    <cellStyle name="Normal 3 3 2" xfId="64" xr:uid="{FC90F908-F2F6-489E-BDC8-B211A625F9C1}"/>
    <cellStyle name="Normal 3 4" xfId="55" xr:uid="{8D94B436-169A-4EF4-AF1F-BD2D38E48701}"/>
    <cellStyle name="Normal 3 5" xfId="59" xr:uid="{20B92D94-623A-4A41-B83E-988C78EE9919}"/>
    <cellStyle name="Normal 3 6" xfId="14" xr:uid="{2260A489-F0D9-40BA-A22E-29EA47F1B2F4}"/>
    <cellStyle name="Normal 4" xfId="19" xr:uid="{D3B53A52-2AD8-4381-AB54-845A42EF1FF2}"/>
    <cellStyle name="Normal 4 2" xfId="15" xr:uid="{861AA663-ADE1-4537-934E-8307E5FD8F74}"/>
    <cellStyle name="Normal 4 2 2" xfId="20" xr:uid="{E8677BA3-8211-444C-BEC4-9A07A188675B}"/>
    <cellStyle name="Normal 4 2 3" xfId="44" xr:uid="{A1A62C66-066C-4E8B-898C-FFCDC593C940}"/>
    <cellStyle name="Normal 4 3" xfId="35" xr:uid="{41EDC26E-37D1-45EB-B40D-C33CA90D2064}"/>
    <cellStyle name="Normal 4 3 2" xfId="52" xr:uid="{F0BD437D-A11C-4FCC-8D12-ECC542C171DB}"/>
    <cellStyle name="Normal 4 4" xfId="57" xr:uid="{644A2FD9-99FD-44AF-AD6A-7DA7696F10CB}"/>
    <cellStyle name="Normal 5" xfId="16" xr:uid="{497704D6-52EF-4ABE-A3CD-97569A2A33A7}"/>
    <cellStyle name="Normal 5 2" xfId="9" xr:uid="{00CB0B8C-510E-4BED-8B9B-553F22BD15C7}"/>
    <cellStyle name="Normal 5 2 2" xfId="60" xr:uid="{C310ED55-448A-4742-B398-B242C3A89A52}"/>
    <cellStyle name="Normal 5 3" xfId="33" xr:uid="{B6E770DA-49EF-4C68-912F-2AD9E34AB464}"/>
    <cellStyle name="Normal 5 4" xfId="46" xr:uid="{439C9414-9BA2-497D-BF7E-0C5A82DE1171}"/>
    <cellStyle name="Normal 6" xfId="21" xr:uid="{FF1D5E57-8C3F-43A7-8100-05F86404E24E}"/>
    <cellStyle name="Normal 6 2" xfId="37" xr:uid="{BF19C48D-9054-4CB1-8B26-C788F7386A5B}"/>
    <cellStyle name="Normal 6 2 2" xfId="62" xr:uid="{8DCBD4A4-A7DB-4626-B9AE-A2DBD111A1EA}"/>
    <cellStyle name="Normal 6 3" xfId="48" xr:uid="{EF61BC19-A02A-4B29-B5E5-F8ADBFFE6AF9}"/>
    <cellStyle name="Normal 7" xfId="22" xr:uid="{5E137597-5161-4D95-90E4-F6DC879E5B22}"/>
    <cellStyle name="Normal 7 2" xfId="38" xr:uid="{AF7B1DEB-2498-4714-A82C-DA80CF2C533D}"/>
    <cellStyle name="Normal 7 2 2" xfId="53" xr:uid="{72B3ACED-6426-4333-A31F-F7A584556C09}"/>
    <cellStyle name="Normal 7 3" xfId="63" xr:uid="{479EC22B-EFA4-4A4A-859B-B213AB646001}"/>
    <cellStyle name="Normal 7 4" xfId="41" xr:uid="{2E7F84E1-ECE1-404D-A212-C39658E7599D}"/>
    <cellStyle name="Normal 8" xfId="23" xr:uid="{CEB51C94-2E45-4D5B-9F0F-359FEE19D53C}"/>
    <cellStyle name="Normal 8 2" xfId="56" xr:uid="{286B7DE3-B5D9-42D4-91CA-A0F00AB06695}"/>
    <cellStyle name="Normal 9" xfId="10" xr:uid="{585AC317-7540-4658-AB5A-C34FB49F1152}"/>
    <cellStyle name="Percent 2" xfId="3" xr:uid="{00000000-0005-0000-0000-00000E000000}"/>
    <cellStyle name="Percent 2 2" xfId="8" xr:uid="{67C19ACC-B2FB-4E73-ACA6-0EF4958B92CE}"/>
    <cellStyle name="Percent 2 3" xfId="17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23931371486141E-2"/>
          <c:y val="0.15358178053830226"/>
          <c:w val="0.90460956742808629"/>
          <c:h val="0.695551070200731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'8.57'!$C$4</c:f>
              <c:strCache>
                <c:ptCount val="1"/>
                <c:pt idx="0">
                  <c:v>2018 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'8.57'!$A$6:$A$14</c:f>
              <c:strCache>
                <c:ptCount val="9"/>
                <c:pt idx="0">
                  <c:v> Neglect </c:v>
                </c:pt>
                <c:pt idx="1">
                  <c:v> Physical Abuse </c:v>
                </c:pt>
                <c:pt idx="2">
                  <c:v> Emotional Abuse </c:v>
                </c:pt>
                <c:pt idx="3">
                  <c:v> Sexual Abuse </c:v>
                </c:pt>
                <c:pt idx="4">
                  <c:v> Bullying </c:v>
                </c:pt>
                <c:pt idx="5">
                  <c:v> Harrasment </c:v>
                </c:pt>
                <c:pt idx="6">
                  <c:v> Witness to Domestic Violence </c:v>
                </c:pt>
                <c:pt idx="7">
                  <c:v> Cyber Bullying </c:v>
                </c:pt>
                <c:pt idx="8">
                  <c:v> Others </c:v>
                </c:pt>
              </c:strCache>
            </c:strRef>
          </c:cat>
          <c:val>
            <c:numRef>
              <c:f>'8.57'!$C$6:$C$14</c:f>
              <c:numCache>
                <c:formatCode>_-* #,##0_-;\-* #,##0_-;_-* "-"??_-;_-@_-</c:formatCode>
                <c:ptCount val="9"/>
                <c:pt idx="0">
                  <c:v>351</c:v>
                </c:pt>
                <c:pt idx="1">
                  <c:v>316</c:v>
                </c:pt>
                <c:pt idx="2">
                  <c:v>113</c:v>
                </c:pt>
                <c:pt idx="3">
                  <c:v>358</c:v>
                </c:pt>
                <c:pt idx="4">
                  <c:v>31</c:v>
                </c:pt>
                <c:pt idx="5">
                  <c:v>27</c:v>
                </c:pt>
                <c:pt idx="6">
                  <c:v>55</c:v>
                </c:pt>
                <c:pt idx="7">
                  <c:v>19</c:v>
                </c:pt>
                <c:pt idx="8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1A-49F3-848D-55904788DBEE}"/>
            </c:ext>
          </c:extLst>
        </c:ser>
        <c:ser>
          <c:idx val="1"/>
          <c:order val="1"/>
          <c:tx>
            <c:strRef>
              <c:f>'8.57'!$D$4</c:f>
              <c:strCache>
                <c:ptCount val="1"/>
                <c:pt idx="0">
                  <c:v>2019 </c:v>
                </c:pt>
              </c:strCache>
            </c:strRef>
          </c:tx>
          <c:spPr>
            <a:solidFill>
              <a:srgbClr val="FF6969"/>
            </a:solidFill>
            <a:ln>
              <a:noFill/>
            </a:ln>
            <a:effectLst/>
          </c:spPr>
          <c:invertIfNegative val="0"/>
          <c:cat>
            <c:strRef>
              <c:f>'8.57'!$A$6:$A$14</c:f>
              <c:strCache>
                <c:ptCount val="9"/>
                <c:pt idx="0">
                  <c:v> Neglect </c:v>
                </c:pt>
                <c:pt idx="1">
                  <c:v> Physical Abuse </c:v>
                </c:pt>
                <c:pt idx="2">
                  <c:v> Emotional Abuse </c:v>
                </c:pt>
                <c:pt idx="3">
                  <c:v> Sexual Abuse </c:v>
                </c:pt>
                <c:pt idx="4">
                  <c:v> Bullying </c:v>
                </c:pt>
                <c:pt idx="5">
                  <c:v> Harrasment </c:v>
                </c:pt>
                <c:pt idx="6">
                  <c:v> Witness to Domestic Violence </c:v>
                </c:pt>
                <c:pt idx="7">
                  <c:v> Cyber Bullying </c:v>
                </c:pt>
                <c:pt idx="8">
                  <c:v> Others </c:v>
                </c:pt>
              </c:strCache>
            </c:strRef>
          </c:cat>
          <c:val>
            <c:numRef>
              <c:f>'8.57'!$D$6:$D$14</c:f>
              <c:numCache>
                <c:formatCode>_-* #,##0_-;\-* #,##0_-;_-* "-"??_-;_-@_-</c:formatCode>
                <c:ptCount val="9"/>
                <c:pt idx="0">
                  <c:v>410</c:v>
                </c:pt>
                <c:pt idx="1">
                  <c:v>299</c:v>
                </c:pt>
                <c:pt idx="2">
                  <c:v>144</c:v>
                </c:pt>
                <c:pt idx="3">
                  <c:v>360</c:v>
                </c:pt>
                <c:pt idx="4">
                  <c:v>32</c:v>
                </c:pt>
                <c:pt idx="5">
                  <c:v>13</c:v>
                </c:pt>
                <c:pt idx="6">
                  <c:v>65</c:v>
                </c:pt>
                <c:pt idx="7">
                  <c:v>29</c:v>
                </c:pt>
                <c:pt idx="8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1A-49F3-848D-55904788DBEE}"/>
            </c:ext>
          </c:extLst>
        </c:ser>
        <c:ser>
          <c:idx val="2"/>
          <c:order val="2"/>
          <c:tx>
            <c:strRef>
              <c:f>'8.57'!$E$4</c:f>
              <c:strCache>
                <c:ptCount val="1"/>
                <c:pt idx="0">
                  <c:v>2020 </c:v>
                </c:pt>
              </c:strCache>
            </c:strRef>
          </c:tx>
          <c:spPr>
            <a:solidFill>
              <a:srgbClr val="FFC5C5"/>
            </a:solidFill>
            <a:ln>
              <a:noFill/>
            </a:ln>
            <a:effectLst/>
          </c:spPr>
          <c:invertIfNegative val="0"/>
          <c:cat>
            <c:strRef>
              <c:f>'8.57'!$A$6:$A$14</c:f>
              <c:strCache>
                <c:ptCount val="9"/>
                <c:pt idx="0">
                  <c:v> Neglect </c:v>
                </c:pt>
                <c:pt idx="1">
                  <c:v> Physical Abuse </c:v>
                </c:pt>
                <c:pt idx="2">
                  <c:v> Emotional Abuse </c:v>
                </c:pt>
                <c:pt idx="3">
                  <c:v> Sexual Abuse </c:v>
                </c:pt>
                <c:pt idx="4">
                  <c:v> Bullying </c:v>
                </c:pt>
                <c:pt idx="5">
                  <c:v> Harrasment </c:v>
                </c:pt>
                <c:pt idx="6">
                  <c:v> Witness to Domestic Violence </c:v>
                </c:pt>
                <c:pt idx="7">
                  <c:v> Cyber Bullying </c:v>
                </c:pt>
                <c:pt idx="8">
                  <c:v> Others </c:v>
                </c:pt>
              </c:strCache>
            </c:strRef>
          </c:cat>
          <c:val>
            <c:numRef>
              <c:f>'8.57'!$E$6:$E$14</c:f>
              <c:numCache>
                <c:formatCode>_-* #,##0_-;\-* #,##0_-;_-* "-"??_-;_-@_-</c:formatCode>
                <c:ptCount val="9"/>
                <c:pt idx="0">
                  <c:v>331</c:v>
                </c:pt>
                <c:pt idx="1">
                  <c:v>252</c:v>
                </c:pt>
                <c:pt idx="2">
                  <c:v>83</c:v>
                </c:pt>
                <c:pt idx="3">
                  <c:v>461</c:v>
                </c:pt>
                <c:pt idx="4">
                  <c:v>13</c:v>
                </c:pt>
                <c:pt idx="5">
                  <c:v>15</c:v>
                </c:pt>
                <c:pt idx="6">
                  <c:v>89</c:v>
                </c:pt>
                <c:pt idx="7">
                  <c:v>19</c:v>
                </c:pt>
                <c:pt idx="8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1A-49F3-848D-55904788DB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2"/>
        <c:axId val="364845232"/>
        <c:axId val="367349824"/>
        <c:extLst/>
      </c:barChart>
      <c:catAx>
        <c:axId val="36484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7349824"/>
        <c:crosses val="autoZero"/>
        <c:auto val="1"/>
        <c:lblAlgn val="ctr"/>
        <c:lblOffset val="100"/>
        <c:noMultiLvlLbl val="0"/>
      </c:catAx>
      <c:valAx>
        <c:axId val="367349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CF4F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4845232"/>
        <c:crosses val="autoZero"/>
        <c:crossBetween val="between"/>
      </c:valAx>
      <c:spPr>
        <a:noFill/>
        <a:ln>
          <a:solidFill>
            <a:schemeClr val="bg1">
              <a:lumMod val="50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5610406097503462"/>
          <c:y val="0.22330442497504716"/>
          <c:w val="0.3575159175909815"/>
          <c:h val="7.0203689327566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50204484510758"/>
          <c:y val="0.13720496206606905"/>
          <c:w val="0.85737130176031584"/>
          <c:h val="0.7633288678700009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'8.57'!$B$4:$E$4</c:f>
              <c:numCache>
                <c:formatCode>General_)</c:formatCode>
                <c:ptCount val="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</c:numCache>
            </c:numRef>
          </c:cat>
          <c:val>
            <c:numRef>
              <c:f>'8.57'!$B$5:$E$5</c:f>
              <c:numCache>
                <c:formatCode>_-* #,##0_-;\-* #,##0_-;_-* "-"??_-;_-@_-</c:formatCode>
                <c:ptCount val="4"/>
                <c:pt idx="0">
                  <c:v>1412</c:v>
                </c:pt>
                <c:pt idx="1">
                  <c:v>1309</c:v>
                </c:pt>
                <c:pt idx="2">
                  <c:v>1375</c:v>
                </c:pt>
                <c:pt idx="3">
                  <c:v>1283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5E-4510-8435-EB13AA9D6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6812576"/>
        <c:axId val="366812968"/>
      </c:barChart>
      <c:catAx>
        <c:axId val="366812576"/>
        <c:scaling>
          <c:orientation val="minMax"/>
        </c:scaling>
        <c:delete val="0"/>
        <c:axPos val="b"/>
        <c:numFmt formatCode="General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6812968"/>
        <c:crosses val="autoZero"/>
        <c:auto val="1"/>
        <c:lblAlgn val="ctr"/>
        <c:lblOffset val="100"/>
        <c:noMultiLvlLbl val="0"/>
      </c:catAx>
      <c:valAx>
        <c:axId val="366812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F1E2D3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6812576"/>
        <c:crosses val="autoZero"/>
        <c:crossBetween val="between"/>
      </c:valAx>
      <c:spPr>
        <a:noFill/>
        <a:ln>
          <a:solidFill>
            <a:schemeClr val="bg1">
              <a:lumMod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23931371486141E-2"/>
          <c:y val="0.15358178053830226"/>
          <c:w val="0.90460956742808629"/>
          <c:h val="0.695551070200731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'8.57'!$F$4</c:f>
              <c:strCache>
                <c:ptCount val="1"/>
                <c:pt idx="0">
                  <c:v>2021 </c:v>
                </c:pt>
              </c:strCache>
            </c:strRef>
          </c:tx>
          <c:spPr>
            <a:solidFill>
              <a:srgbClr val="008080"/>
            </a:solidFill>
            <a:ln>
              <a:noFill/>
            </a:ln>
            <a:effectLst/>
          </c:spPr>
          <c:invertIfNegative val="0"/>
          <c:cat>
            <c:strRef>
              <c:f>'8.57'!$A$6:$A$14</c:f>
              <c:strCache>
                <c:ptCount val="9"/>
                <c:pt idx="0">
                  <c:v> Neglect </c:v>
                </c:pt>
                <c:pt idx="1">
                  <c:v> Physical Abuse </c:v>
                </c:pt>
                <c:pt idx="2">
                  <c:v> Emotional Abuse </c:v>
                </c:pt>
                <c:pt idx="3">
                  <c:v> Sexual Abuse </c:v>
                </c:pt>
                <c:pt idx="4">
                  <c:v> Bullying </c:v>
                </c:pt>
                <c:pt idx="5">
                  <c:v> Harrasment </c:v>
                </c:pt>
                <c:pt idx="6">
                  <c:v> Witness to Domestic Violence </c:v>
                </c:pt>
                <c:pt idx="7">
                  <c:v> Cyber Bullying </c:v>
                </c:pt>
                <c:pt idx="8">
                  <c:v> Others </c:v>
                </c:pt>
              </c:strCache>
            </c:strRef>
          </c:cat>
          <c:val>
            <c:numRef>
              <c:f>'8.57'!$F$6:$F$14</c:f>
              <c:numCache>
                <c:formatCode>_-* #,##0_-;\-* #,##0_-;_-* "-"??_-;_-@_-</c:formatCode>
                <c:ptCount val="9"/>
                <c:pt idx="0">
                  <c:v>283</c:v>
                </c:pt>
                <c:pt idx="1">
                  <c:v>197</c:v>
                </c:pt>
                <c:pt idx="2">
                  <c:v>93</c:v>
                </c:pt>
                <c:pt idx="3">
                  <c:v>298</c:v>
                </c:pt>
                <c:pt idx="4">
                  <c:v>17</c:v>
                </c:pt>
                <c:pt idx="5">
                  <c:v>17</c:v>
                </c:pt>
                <c:pt idx="6">
                  <c:v>115</c:v>
                </c:pt>
                <c:pt idx="7">
                  <c:v>12</c:v>
                </c:pt>
                <c:pt idx="8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0E-456A-A205-BDC1E48C5BD8}"/>
            </c:ext>
          </c:extLst>
        </c:ser>
        <c:ser>
          <c:idx val="1"/>
          <c:order val="1"/>
          <c:tx>
            <c:strRef>
              <c:f>'8.57'!$G$4</c:f>
              <c:strCache>
                <c:ptCount val="1"/>
                <c:pt idx="0">
                  <c:v>2022 </c:v>
                </c:pt>
              </c:strCache>
            </c:strRef>
          </c:tx>
          <c:spPr>
            <a:solidFill>
              <a:srgbClr val="33CCCC"/>
            </a:solidFill>
            <a:ln>
              <a:noFill/>
            </a:ln>
            <a:effectLst/>
          </c:spPr>
          <c:invertIfNegative val="0"/>
          <c:cat>
            <c:strRef>
              <c:f>'8.57'!$A$6:$A$14</c:f>
              <c:strCache>
                <c:ptCount val="9"/>
                <c:pt idx="0">
                  <c:v> Neglect </c:v>
                </c:pt>
                <c:pt idx="1">
                  <c:v> Physical Abuse </c:v>
                </c:pt>
                <c:pt idx="2">
                  <c:v> Emotional Abuse </c:v>
                </c:pt>
                <c:pt idx="3">
                  <c:v> Sexual Abuse </c:v>
                </c:pt>
                <c:pt idx="4">
                  <c:v> Bullying </c:v>
                </c:pt>
                <c:pt idx="5">
                  <c:v> Harrasment </c:v>
                </c:pt>
                <c:pt idx="6">
                  <c:v> Witness to Domestic Violence </c:v>
                </c:pt>
                <c:pt idx="7">
                  <c:v> Cyber Bullying </c:v>
                </c:pt>
                <c:pt idx="8">
                  <c:v> Others </c:v>
                </c:pt>
              </c:strCache>
            </c:strRef>
          </c:cat>
          <c:val>
            <c:numRef>
              <c:f>'8.57'!$G$6:$G$14</c:f>
              <c:numCache>
                <c:formatCode>_-* #,##0_-;\-* #,##0_-;_-* "-"??_-;_-@_-</c:formatCode>
                <c:ptCount val="9"/>
                <c:pt idx="0">
                  <c:v>306</c:v>
                </c:pt>
                <c:pt idx="1">
                  <c:v>229</c:v>
                </c:pt>
                <c:pt idx="2">
                  <c:v>144</c:v>
                </c:pt>
                <c:pt idx="3">
                  <c:v>289</c:v>
                </c:pt>
                <c:pt idx="4">
                  <c:v>21</c:v>
                </c:pt>
                <c:pt idx="5">
                  <c:v>14</c:v>
                </c:pt>
                <c:pt idx="6">
                  <c:v>189</c:v>
                </c:pt>
                <c:pt idx="7">
                  <c:v>10</c:v>
                </c:pt>
                <c:pt idx="8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0E-456A-A205-BDC1E48C5BD8}"/>
            </c:ext>
          </c:extLst>
        </c:ser>
        <c:ser>
          <c:idx val="2"/>
          <c:order val="2"/>
          <c:tx>
            <c:strRef>
              <c:f>'8.57'!$H$4</c:f>
              <c:strCache>
                <c:ptCount val="1"/>
                <c:pt idx="0">
                  <c:v>2023 </c:v>
                </c:pt>
              </c:strCache>
            </c:strRef>
          </c:tx>
          <c:spPr>
            <a:solidFill>
              <a:srgbClr val="CCF4F2"/>
            </a:solidFill>
            <a:ln>
              <a:noFill/>
            </a:ln>
            <a:effectLst/>
          </c:spPr>
          <c:invertIfNegative val="0"/>
          <c:cat>
            <c:strRef>
              <c:f>'8.57'!$A$6:$A$14</c:f>
              <c:strCache>
                <c:ptCount val="9"/>
                <c:pt idx="0">
                  <c:v> Neglect </c:v>
                </c:pt>
                <c:pt idx="1">
                  <c:v> Physical Abuse </c:v>
                </c:pt>
                <c:pt idx="2">
                  <c:v> Emotional Abuse </c:v>
                </c:pt>
                <c:pt idx="3">
                  <c:v> Sexual Abuse </c:v>
                </c:pt>
                <c:pt idx="4">
                  <c:v> Bullying </c:v>
                </c:pt>
                <c:pt idx="5">
                  <c:v> Harrasment </c:v>
                </c:pt>
                <c:pt idx="6">
                  <c:v> Witness to Domestic Violence </c:v>
                </c:pt>
                <c:pt idx="7">
                  <c:v> Cyber Bullying </c:v>
                </c:pt>
                <c:pt idx="8">
                  <c:v> Others </c:v>
                </c:pt>
              </c:strCache>
            </c:strRef>
          </c:cat>
          <c:val>
            <c:numRef>
              <c:f>'8.57'!$H$6:$H$14</c:f>
              <c:numCache>
                <c:formatCode>_-* #,##0_-;\-* #,##0_-;_-* "-"??_-;_-@_-</c:formatCode>
                <c:ptCount val="9"/>
                <c:pt idx="0">
                  <c:v>284</c:v>
                </c:pt>
                <c:pt idx="1">
                  <c:v>246</c:v>
                </c:pt>
                <c:pt idx="2">
                  <c:v>141</c:v>
                </c:pt>
                <c:pt idx="3">
                  <c:v>271</c:v>
                </c:pt>
                <c:pt idx="4">
                  <c:v>32</c:v>
                </c:pt>
                <c:pt idx="5">
                  <c:v>30</c:v>
                </c:pt>
                <c:pt idx="6">
                  <c:v>204</c:v>
                </c:pt>
                <c:pt idx="7">
                  <c:v>14</c:v>
                </c:pt>
                <c:pt idx="8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0E-456A-A205-BDC1E48C5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2"/>
        <c:axId val="364845232"/>
        <c:axId val="367349824"/>
        <c:extLst/>
      </c:barChart>
      <c:catAx>
        <c:axId val="36484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7349824"/>
        <c:crosses val="autoZero"/>
        <c:auto val="1"/>
        <c:lblAlgn val="ctr"/>
        <c:lblOffset val="100"/>
        <c:noMultiLvlLbl val="0"/>
      </c:catAx>
      <c:valAx>
        <c:axId val="367349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CF4F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4845232"/>
        <c:crosses val="autoZero"/>
        <c:crossBetween val="between"/>
      </c:valAx>
      <c:spPr>
        <a:noFill/>
        <a:ln>
          <a:solidFill>
            <a:schemeClr val="bg1">
              <a:lumMod val="50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73882132751936924"/>
          <c:y val="0.26795561252517852"/>
          <c:w val="0.17735342648755953"/>
          <c:h val="6.95506317524263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50204484510758"/>
          <c:y val="0.13720496206606905"/>
          <c:w val="0.85737130176031584"/>
          <c:h val="0.7633288678700009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808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'8.57'!$D$4:$H$4</c:f>
              <c:numCache>
                <c:formatCode>General_)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'8.57'!$D$5:$H$5</c:f>
              <c:numCache>
                <c:formatCode>_-* #,##0_-;\-* #,##0_-;_-* "-"??_-;_-@_-</c:formatCode>
                <c:ptCount val="5"/>
                <c:pt idx="0">
                  <c:v>1375</c:v>
                </c:pt>
                <c:pt idx="1">
                  <c:v>1283</c:v>
                </c:pt>
                <c:pt idx="2">
                  <c:v>1079</c:v>
                </c:pt>
                <c:pt idx="3">
                  <c:v>1287</c:v>
                </c:pt>
                <c:pt idx="4">
                  <c:v>1278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94-4655-AB19-E7A453BF2B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6812576"/>
        <c:axId val="366812968"/>
      </c:barChart>
      <c:catAx>
        <c:axId val="366812576"/>
        <c:scaling>
          <c:orientation val="minMax"/>
        </c:scaling>
        <c:delete val="0"/>
        <c:axPos val="b"/>
        <c:numFmt formatCode="General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6812968"/>
        <c:crosses val="autoZero"/>
        <c:auto val="1"/>
        <c:lblAlgn val="ctr"/>
        <c:lblOffset val="100"/>
        <c:noMultiLvlLbl val="0"/>
      </c:catAx>
      <c:valAx>
        <c:axId val="366812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CF4F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6812576"/>
        <c:crosses val="autoZero"/>
        <c:crossBetween val="between"/>
      </c:valAx>
      <c:spPr>
        <a:noFill/>
        <a:ln>
          <a:solidFill>
            <a:schemeClr val="bg1">
              <a:lumMod val="50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200024</xdr:colOff>
      <xdr:row>17</xdr:row>
      <xdr:rowOff>38100</xdr:rowOff>
    </xdr:from>
    <xdr:to>
      <xdr:col>5</xdr:col>
      <xdr:colOff>2647950</xdr:colOff>
      <xdr:row>27</xdr:row>
      <xdr:rowOff>276225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209550</xdr:colOff>
      <xdr:row>28</xdr:row>
      <xdr:rowOff>174938</xdr:rowOff>
    </xdr:from>
    <xdr:to>
      <xdr:col>5</xdr:col>
      <xdr:colOff>2705100</xdr:colOff>
      <xdr:row>39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200024</xdr:colOff>
      <xdr:row>17</xdr:row>
      <xdr:rowOff>38100</xdr:rowOff>
    </xdr:from>
    <xdr:to>
      <xdr:col>8</xdr:col>
      <xdr:colOff>2647950</xdr:colOff>
      <xdr:row>27</xdr:row>
      <xdr:rowOff>276225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15E7D31-7618-4EC3-A078-A682A2C93D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209550</xdr:colOff>
      <xdr:row>28</xdr:row>
      <xdr:rowOff>174938</xdr:rowOff>
    </xdr:from>
    <xdr:to>
      <xdr:col>8</xdr:col>
      <xdr:colOff>2705100</xdr:colOff>
      <xdr:row>39</xdr:row>
      <xdr:rowOff>57150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CA71E9B-1FA5-48D0-85DD-C49DFB2D33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0.22314</cdr:x>
      <cdr:y>0.04527</cdr:y>
    </cdr:from>
    <cdr:to>
      <cdr:x>0.90945</cdr:x>
      <cdr:y>0.13226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43051" y="153088"/>
          <a:ext cx="4745927" cy="2941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i="0" baseline="0">
              <a:effectLst/>
              <a:latin typeface="+mn-lt"/>
              <a:ea typeface="+mn-ea"/>
              <a:cs typeface="+mn-cs"/>
            </a:rPr>
            <a:t>Figure 8.58: Number of child abuse cases reported by type, 2018 - 2020 </a:t>
          </a:r>
          <a:endParaRPr lang="en-US">
            <a:effectLst/>
          </a:endParaRPr>
        </a:p>
        <a:p xmlns:a="http://schemas.openxmlformats.org/drawingml/2006/main">
          <a:endParaRPr lang="en-US" sz="110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0.25766</cdr:x>
      <cdr:y>0.02804</cdr:y>
    </cdr:from>
    <cdr:to>
      <cdr:x>0.84488</cdr:x>
      <cdr:y>0.11869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22566" y="85725"/>
          <a:ext cx="3925759" cy="2771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50" b="1"/>
            <a:t>Figure 8.59:</a:t>
          </a:r>
          <a:r>
            <a:rPr lang="en-US" sz="1050" b="1" baseline="0"/>
            <a:t> Number of Child Abuse cases reported,  2017 - 2020</a:t>
          </a:r>
          <a:endParaRPr lang="en-US" sz="1050" b="1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0.25133</cdr:x>
      <cdr:y>0.03927</cdr:y>
    </cdr:from>
    <cdr:to>
      <cdr:x>0.79488</cdr:x>
      <cdr:y>0.12626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100005" y="134028"/>
          <a:ext cx="4541584" cy="2969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i="0" baseline="0">
              <a:effectLst/>
              <a:latin typeface="+mn-lt"/>
              <a:ea typeface="+mn-ea"/>
              <a:cs typeface="+mn-cs"/>
            </a:rPr>
            <a:t>Figure 8.58: Number of child abuse cases reported by type, 2021 - 2023 </a:t>
          </a:r>
          <a:endParaRPr lang="en-US">
            <a:effectLst/>
          </a:endParaRPr>
        </a:p>
        <a:p xmlns:a="http://schemas.openxmlformats.org/drawingml/2006/main">
          <a:endParaRPr lang="en-US" sz="1100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0.35711</cdr:x>
      <cdr:y>0.03411</cdr:y>
    </cdr:from>
    <cdr:to>
      <cdr:x>0.77925</cdr:x>
      <cdr:y>0.12476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236434" y="115111"/>
          <a:ext cx="3825791" cy="3059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50" b="1"/>
            <a:t>Figure 8.59:</a:t>
          </a:r>
          <a:r>
            <a:rPr lang="en-US" sz="1050" b="1" baseline="0"/>
            <a:t> Number of Child Abuse cases reported,  2019 - 2023</a:t>
          </a:r>
          <a:endParaRPr lang="en-US" sz="1050" b="1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92D050"/>
  </sheetPr>
  <dimension ref="A1:L19"/>
  <sheetViews>
    <sheetView tabSelected="1" zoomScaleNormal="100" zoomScaleSheetLayoutView="93" workbookViewId="0">
      <selection activeCell="O7" sqref="O7"/>
    </sheetView>
  </sheetViews>
  <sheetFormatPr defaultColWidth="9.140625" defaultRowHeight="24.75" customHeight="1"/>
  <cols>
    <col min="1" max="1" width="29.85546875" style="1" customWidth="1"/>
    <col min="2" max="8" width="10.7109375" style="1" customWidth="1"/>
    <col min="9" max="9" width="34" style="1" customWidth="1"/>
    <col min="10" max="10" width="1.85546875" style="1" customWidth="1"/>
    <col min="11" max="16384" width="9.140625" style="1"/>
  </cols>
  <sheetData>
    <row r="1" spans="1:12" ht="18" customHeight="1">
      <c r="A1" s="26" t="s">
        <v>26</v>
      </c>
      <c r="B1" s="26"/>
      <c r="C1" s="26"/>
      <c r="D1" s="26"/>
      <c r="E1" s="26"/>
      <c r="F1" s="26"/>
      <c r="G1" s="26"/>
      <c r="H1" s="26"/>
      <c r="I1" s="26"/>
    </row>
    <row r="2" spans="1:12" ht="22.5" customHeight="1">
      <c r="A2" s="24" t="s">
        <v>25</v>
      </c>
      <c r="B2" s="24"/>
      <c r="C2" s="24"/>
      <c r="D2" s="24"/>
      <c r="E2" s="24"/>
      <c r="F2" s="24"/>
      <c r="G2" s="24"/>
      <c r="H2" s="24"/>
      <c r="I2" s="24"/>
      <c r="L2" s="4"/>
    </row>
    <row r="3" spans="1:12" ht="24.75" customHeight="1">
      <c r="A3" s="2"/>
      <c r="B3" s="2"/>
      <c r="C3" s="2"/>
      <c r="D3" s="2"/>
      <c r="E3" s="2"/>
      <c r="F3" s="2"/>
      <c r="G3" s="2"/>
      <c r="H3" s="2"/>
      <c r="I3" s="2"/>
    </row>
    <row r="4" spans="1:12" ht="20.25" customHeight="1">
      <c r="A4" s="16" t="s">
        <v>8</v>
      </c>
      <c r="B4" s="17">
        <v>2017</v>
      </c>
      <c r="C4" s="17">
        <v>2018</v>
      </c>
      <c r="D4" s="17">
        <v>2019</v>
      </c>
      <c r="E4" s="17">
        <v>2020</v>
      </c>
      <c r="F4" s="17">
        <v>2021</v>
      </c>
      <c r="G4" s="17">
        <v>2022</v>
      </c>
      <c r="H4" s="17">
        <v>2023</v>
      </c>
      <c r="I4" s="18" t="s">
        <v>4</v>
      </c>
    </row>
    <row r="5" spans="1:12" s="5" customFormat="1" ht="24.75" customHeight="1">
      <c r="A5" s="19" t="s">
        <v>0</v>
      </c>
      <c r="B5" s="20">
        <f t="shared" ref="B5:E5" si="0">SUM(B6:B14)</f>
        <v>1412</v>
      </c>
      <c r="C5" s="21">
        <f t="shared" si="0"/>
        <v>1309</v>
      </c>
      <c r="D5" s="21">
        <f t="shared" si="0"/>
        <v>1375</v>
      </c>
      <c r="E5" s="21">
        <f t="shared" si="0"/>
        <v>1283</v>
      </c>
      <c r="F5" s="21">
        <f>SUM(F6:F14)</f>
        <v>1079</v>
      </c>
      <c r="G5" s="21">
        <f>SUM(G6:G14)</f>
        <v>1287</v>
      </c>
      <c r="H5" s="23">
        <f>SUM(H6:H14)</f>
        <v>1278</v>
      </c>
      <c r="I5" s="22" t="s">
        <v>3</v>
      </c>
    </row>
    <row r="6" spans="1:12" s="10" customFormat="1" ht="24.75" customHeight="1">
      <c r="A6" s="6" t="s">
        <v>7</v>
      </c>
      <c r="B6" s="7">
        <v>297</v>
      </c>
      <c r="C6" s="7">
        <v>351</v>
      </c>
      <c r="D6" s="7">
        <v>410</v>
      </c>
      <c r="E6" s="8">
        <v>331</v>
      </c>
      <c r="F6" s="8">
        <v>283</v>
      </c>
      <c r="G6" s="8">
        <v>306</v>
      </c>
      <c r="H6" s="8">
        <v>284</v>
      </c>
      <c r="I6" s="9" t="s">
        <v>9</v>
      </c>
    </row>
    <row r="7" spans="1:12" s="10" customFormat="1" ht="24.75" customHeight="1">
      <c r="A7" s="6" t="s">
        <v>5</v>
      </c>
      <c r="B7" s="7">
        <v>354</v>
      </c>
      <c r="C7" s="7">
        <v>316</v>
      </c>
      <c r="D7" s="7">
        <v>299</v>
      </c>
      <c r="E7" s="8">
        <v>252</v>
      </c>
      <c r="F7" s="8">
        <v>197</v>
      </c>
      <c r="G7" s="8">
        <v>229</v>
      </c>
      <c r="H7" s="8">
        <v>246</v>
      </c>
      <c r="I7" s="15" t="s">
        <v>10</v>
      </c>
    </row>
    <row r="8" spans="1:12" s="10" customFormat="1" ht="24.75" customHeight="1">
      <c r="A8" s="6" t="s">
        <v>11</v>
      </c>
      <c r="B8" s="7">
        <v>182</v>
      </c>
      <c r="C8" s="7">
        <v>113</v>
      </c>
      <c r="D8" s="7">
        <v>144</v>
      </c>
      <c r="E8" s="8">
        <v>83</v>
      </c>
      <c r="F8" s="8">
        <v>93</v>
      </c>
      <c r="G8" s="8">
        <v>144</v>
      </c>
      <c r="H8" s="8">
        <v>141</v>
      </c>
      <c r="I8" s="15" t="s">
        <v>12</v>
      </c>
    </row>
    <row r="9" spans="1:12" s="10" customFormat="1" ht="24.75" customHeight="1">
      <c r="A9" s="6" t="s">
        <v>6</v>
      </c>
      <c r="B9" s="7">
        <v>418</v>
      </c>
      <c r="C9" s="7">
        <v>358</v>
      </c>
      <c r="D9" s="7">
        <v>360</v>
      </c>
      <c r="E9" s="8">
        <v>461</v>
      </c>
      <c r="F9" s="8">
        <v>298</v>
      </c>
      <c r="G9" s="8">
        <v>289</v>
      </c>
      <c r="H9" s="8">
        <v>271</v>
      </c>
      <c r="I9" s="15" t="s">
        <v>13</v>
      </c>
    </row>
    <row r="10" spans="1:12" s="10" customFormat="1" ht="24.75" customHeight="1">
      <c r="A10" s="6" t="s">
        <v>14</v>
      </c>
      <c r="B10" s="7">
        <v>39</v>
      </c>
      <c r="C10" s="7">
        <v>31</v>
      </c>
      <c r="D10" s="7">
        <v>32</v>
      </c>
      <c r="E10" s="8">
        <v>13</v>
      </c>
      <c r="F10" s="8">
        <v>17</v>
      </c>
      <c r="G10" s="8">
        <v>21</v>
      </c>
      <c r="H10" s="8">
        <v>32</v>
      </c>
      <c r="I10" s="15" t="s">
        <v>15</v>
      </c>
    </row>
    <row r="11" spans="1:12" s="10" customFormat="1" ht="24.75" customHeight="1">
      <c r="A11" s="6" t="s">
        <v>16</v>
      </c>
      <c r="B11" s="7">
        <v>12</v>
      </c>
      <c r="C11" s="7">
        <v>27</v>
      </c>
      <c r="D11" s="7">
        <v>13</v>
      </c>
      <c r="E11" s="8">
        <v>15</v>
      </c>
      <c r="F11" s="8">
        <v>17</v>
      </c>
      <c r="G11" s="8">
        <v>14</v>
      </c>
      <c r="H11" s="8">
        <v>30</v>
      </c>
      <c r="I11" s="15" t="s">
        <v>17</v>
      </c>
    </row>
    <row r="12" spans="1:12" s="10" customFormat="1" ht="39" customHeight="1">
      <c r="A12" s="6" t="s">
        <v>18</v>
      </c>
      <c r="B12" s="7">
        <v>48</v>
      </c>
      <c r="C12" s="7">
        <v>55</v>
      </c>
      <c r="D12" s="7">
        <v>65</v>
      </c>
      <c r="E12" s="8">
        <v>89</v>
      </c>
      <c r="F12" s="8">
        <v>115</v>
      </c>
      <c r="G12" s="8">
        <v>189</v>
      </c>
      <c r="H12" s="8">
        <v>204</v>
      </c>
      <c r="I12" s="15" t="s">
        <v>19</v>
      </c>
    </row>
    <row r="13" spans="1:12" s="10" customFormat="1" ht="39" customHeight="1">
      <c r="A13" s="6" t="s">
        <v>20</v>
      </c>
      <c r="B13" s="7">
        <v>10</v>
      </c>
      <c r="C13" s="7">
        <v>19</v>
      </c>
      <c r="D13" s="7">
        <v>29</v>
      </c>
      <c r="E13" s="8">
        <v>19</v>
      </c>
      <c r="F13" s="8">
        <v>12</v>
      </c>
      <c r="G13" s="8">
        <v>10</v>
      </c>
      <c r="H13" s="8">
        <v>14</v>
      </c>
      <c r="I13" s="15" t="s">
        <v>21</v>
      </c>
    </row>
    <row r="14" spans="1:12" s="10" customFormat="1" ht="24.75" customHeight="1">
      <c r="A14" s="11" t="s">
        <v>1</v>
      </c>
      <c r="B14" s="12">
        <v>52</v>
      </c>
      <c r="C14" s="12">
        <v>39</v>
      </c>
      <c r="D14" s="12">
        <v>23</v>
      </c>
      <c r="E14" s="12">
        <v>20</v>
      </c>
      <c r="F14" s="12">
        <v>47</v>
      </c>
      <c r="G14" s="12">
        <v>85</v>
      </c>
      <c r="H14" s="12">
        <v>56</v>
      </c>
      <c r="I14" s="13" t="s">
        <v>2</v>
      </c>
    </row>
    <row r="15" spans="1:12" ht="24.75" customHeight="1">
      <c r="A15" s="25" t="s">
        <v>22</v>
      </c>
      <c r="B15" s="25"/>
      <c r="C15" s="25"/>
      <c r="D15" s="14"/>
      <c r="E15" s="27" t="s">
        <v>24</v>
      </c>
      <c r="F15" s="27"/>
      <c r="G15" s="27"/>
      <c r="H15" s="28"/>
      <c r="I15" s="27"/>
      <c r="L15" s="10"/>
    </row>
    <row r="16" spans="1:12" ht="24.75" customHeight="1">
      <c r="A16" s="3" t="s">
        <v>23</v>
      </c>
      <c r="L16" s="10"/>
    </row>
    <row r="17" spans="12:12" ht="24.75" customHeight="1">
      <c r="L17" s="10"/>
    </row>
    <row r="18" spans="12:12" ht="24.75" customHeight="1">
      <c r="L18" s="10"/>
    </row>
    <row r="19" spans="12:12" ht="24.75" customHeight="1">
      <c r="L19" s="10"/>
    </row>
  </sheetData>
  <mergeCells count="4">
    <mergeCell ref="A15:C15"/>
    <mergeCell ref="A1:I1"/>
    <mergeCell ref="A2:I2"/>
    <mergeCell ref="E15:I15"/>
  </mergeCells>
  <pageMargins left="0.7" right="0.7" top="0.75" bottom="0.75" header="0.3" footer="0.3"/>
  <pageSetup scale="64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8.57</vt:lpstr>
      <vt:lpstr>'8.57'!Print_Area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2026-08-30T06:26:16Z</cp:lastPrinted>
  <dcterms:created xsi:type="dcterms:W3CDTF">2019-06-30T04:22:49Z</dcterms:created>
  <dcterms:modified xsi:type="dcterms:W3CDTF">2026-08-30T06:26:36Z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