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C0463DE5-D95C-4487-9E10-BA6998CB9629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2.28" sheetId="128" r:id="rId1"/>
  </sheets>
  <definedNames>
    <definedName name="_xlnm.Print_Area" localSheetId="0">'2.28'!$A$1:$K$51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128" l="1"/>
  <c r="B47" i="128"/>
  <c r="B46" i="128"/>
  <c r="B45" i="128"/>
  <c r="B44" i="128"/>
  <c r="B43" i="128"/>
  <c r="B42" i="128"/>
  <c r="B41" i="128"/>
  <c r="B40" i="128"/>
  <c r="I39" i="128"/>
  <c r="H39" i="128"/>
  <c r="G39" i="128"/>
  <c r="F39" i="128"/>
  <c r="E39" i="128"/>
  <c r="D39" i="128"/>
  <c r="C39" i="128"/>
  <c r="B31" i="128"/>
  <c r="B30" i="128"/>
  <c r="B29" i="128"/>
  <c r="B28" i="128"/>
  <c r="B27" i="128"/>
  <c r="B26" i="128"/>
  <c r="B25" i="128"/>
  <c r="B24" i="128"/>
  <c r="B23" i="128"/>
  <c r="I22" i="128"/>
  <c r="H22" i="128"/>
  <c r="G22" i="128"/>
  <c r="F22" i="128"/>
  <c r="E22" i="128"/>
  <c r="D22" i="128"/>
  <c r="C22" i="128"/>
  <c r="B22" i="128"/>
  <c r="B39" i="128" l="1"/>
</calcChain>
</file>

<file path=xl/sharedStrings.xml><?xml version="1.0" encoding="utf-8"?>
<sst xmlns="http://schemas.openxmlformats.org/spreadsheetml/2006/main" count="69" uniqueCount="24">
  <si>
    <t>Total</t>
  </si>
  <si>
    <t>Source: Maldives Police Service</t>
  </si>
  <si>
    <t>csivrws csilop cscviDclOm :Ivcaed utWmUluAwm</t>
  </si>
  <si>
    <t>Types of abuse</t>
  </si>
  <si>
    <t xml:space="preserve">Age-group </t>
  </si>
  <si>
    <t>under 1 year</t>
  </si>
  <si>
    <t>1 - 4</t>
  </si>
  <si>
    <t>5</t>
  </si>
  <si>
    <t>6 - 9</t>
  </si>
  <si>
    <t>10 - 14</t>
  </si>
  <si>
    <t>15</t>
  </si>
  <si>
    <t>Physical Abuse</t>
  </si>
  <si>
    <t>Sexual Abuse</t>
  </si>
  <si>
    <t>Neglect</t>
  </si>
  <si>
    <t>Emotional / Verbal Abuse</t>
  </si>
  <si>
    <t>Cyberbullying</t>
  </si>
  <si>
    <t>Online Exploitation / Grooming</t>
  </si>
  <si>
    <t>Self-harm / Suicidal Behaviour</t>
  </si>
  <si>
    <t>Bullying / Harassment</t>
  </si>
  <si>
    <t>Online Harassment</t>
  </si>
  <si>
    <t>16 - 17</t>
  </si>
  <si>
    <t>Table 8.28 : NUMBER OF VICTIMS ON CHILD ABUSE CASES BY TYPE AND AGE OF CHILD, 2021</t>
  </si>
  <si>
    <t>Table 8.28 : NUMBER OF VICTIMS ON CHILD ABUSE CASES BY TYPE AND AGE OF CHILD, 2022</t>
  </si>
  <si>
    <t>Table 8.28 : NUMBER OF VICTIMS ON CHILD ABUSE CASES BY TYPE AND AGE OF CHILD,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</si>
</sst>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Faruma"/>
      <family val="3"/>
    </font>
    <font>
      <sz val="10"/>
      <name val="Faruma"/>
      <family val="3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5"/>
      <color theme="3"/>
      <name val="Arial Mäori"/>
      <family val="2"/>
    </font>
    <font>
      <sz val="8"/>
      <name val="A_Faseyha"/>
    </font>
    <font>
      <sz val="10"/>
      <name val="A_Reethi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9" fillId="0" borderId="0"/>
    <xf numFmtId="0" fontId="10" fillId="0" borderId="1" applyNumberFormat="0" applyFill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72" fontId="14" fillId="0" borderId="0"/>
    <xf numFmtId="1" fontId="15" fillId="0" borderId="3" applyNumberFormat="0"/>
    <xf numFmtId="0" fontId="9" fillId="0" borderId="0"/>
    <xf numFmtId="0" fontId="1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3" fillId="0" borderId="0"/>
    <xf numFmtId="40" fontId="13" fillId="0" borderId="0" applyFont="0" applyFill="0" applyBorder="0" applyAlignment="0" applyProtection="0"/>
    <xf numFmtId="0" fontId="13" fillId="0" borderId="0"/>
    <xf numFmtId="0" fontId="9" fillId="0" borderId="0"/>
    <xf numFmtId="1" fontId="15" fillId="0" borderId="3" applyNumberFormat="0"/>
    <xf numFmtId="0" fontId="1" fillId="0" borderId="0"/>
    <xf numFmtId="0" fontId="13" fillId="0" borderId="0"/>
    <xf numFmtId="0" fontId="6" fillId="0" borderId="0" applyFill="0" applyProtection="0"/>
    <xf numFmtId="1" fontId="15" fillId="0" borderId="3" applyNumberFormat="0"/>
    <xf numFmtId="43" fontId="1" fillId="0" borderId="0" applyFont="0" applyFill="0" applyBorder="0" applyAlignment="0" applyProtection="0"/>
    <xf numFmtId="0" fontId="1" fillId="0" borderId="0"/>
    <xf numFmtId="0" fontId="16" fillId="0" borderId="0"/>
    <xf numFmtId="0" fontId="17" fillId="0" borderId="0"/>
    <xf numFmtId="0" fontId="16" fillId="0" borderId="0"/>
    <xf numFmtId="0" fontId="1" fillId="0" borderId="0"/>
    <xf numFmtId="0" fontId="13" fillId="0" borderId="0"/>
    <xf numFmtId="0" fontId="6" fillId="0" borderId="0" applyFill="0" applyProtection="0"/>
    <xf numFmtId="1" fontId="15" fillId="0" borderId="3" applyNumberFormat="0"/>
    <xf numFmtId="0" fontId="1" fillId="0" borderId="0"/>
    <xf numFmtId="0" fontId="9" fillId="0" borderId="0"/>
    <xf numFmtId="0" fontId="16" fillId="0" borderId="0"/>
    <xf numFmtId="0" fontId="17" fillId="0" borderId="0"/>
    <xf numFmtId="0" fontId="9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3" fillId="0" borderId="0" applyFont="0" applyFill="0" applyBorder="0" applyAlignment="0" applyProtection="0"/>
    <xf numFmtId="0" fontId="1" fillId="0" borderId="0"/>
    <xf numFmtId="0" fontId="18" fillId="0" borderId="0" applyBorder="0"/>
    <xf numFmtId="0" fontId="1" fillId="0" borderId="0"/>
    <xf numFmtId="40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 applyBorder="0"/>
    <xf numFmtId="0" fontId="1" fillId="0" borderId="0"/>
    <xf numFmtId="0" fontId="1" fillId="0" borderId="0"/>
    <xf numFmtId="1" fontId="15" fillId="0" borderId="3" applyNumberFormat="0"/>
    <xf numFmtId="1" fontId="15" fillId="0" borderId="3" applyNumberFormat="0"/>
    <xf numFmtId="1" fontId="15" fillId="0" borderId="3" applyNumberFormat="0"/>
    <xf numFmtId="1" fontId="15" fillId="0" borderId="3" applyNumberFormat="0"/>
    <xf numFmtId="0" fontId="19" fillId="0" borderId="0"/>
    <xf numFmtId="0" fontId="19" fillId="0" borderId="0"/>
  </cellStyleXfs>
  <cellXfs count="29">
    <xf numFmtId="0" fontId="0" fillId="0" borderId="0" xfId="0"/>
    <xf numFmtId="0" fontId="0" fillId="2" borderId="0" xfId="0" applyFill="1"/>
    <xf numFmtId="0" fontId="8" fillId="2" borderId="0" xfId="0" applyFont="1" applyFill="1" applyAlignment="1">
      <alignment vertical="center"/>
    </xf>
    <xf numFmtId="164" fontId="5" fillId="2" borderId="0" xfId="0" applyNumberFormat="1" applyFont="1" applyFill="1"/>
    <xf numFmtId="3" fontId="4" fillId="2" borderId="0" xfId="1" applyNumberFormat="1" applyFont="1" applyFill="1" applyAlignment="1">
      <alignment vertical="center" wrapText="1"/>
    </xf>
    <xf numFmtId="3" fontId="5" fillId="2" borderId="0" xfId="1" applyNumberFormat="1" applyFont="1" applyFill="1" applyBorder="1" applyAlignment="1">
      <alignment vertical="center" wrapText="1"/>
    </xf>
    <xf numFmtId="164" fontId="4" fillId="2" borderId="0" xfId="0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left" vertical="center" wrapText="1" indent="1"/>
    </xf>
    <xf numFmtId="3" fontId="5" fillId="2" borderId="0" xfId="1" applyNumberFormat="1" applyFont="1" applyFill="1" applyAlignment="1">
      <alignment vertical="center" wrapText="1"/>
    </xf>
    <xf numFmtId="166" fontId="12" fillId="2" borderId="0" xfId="1" applyNumberFormat="1" applyFont="1" applyFill="1" applyBorder="1" applyAlignment="1">
      <alignment vertical="center" readingOrder="2"/>
    </xf>
    <xf numFmtId="164" fontId="2" fillId="2" borderId="0" xfId="0" applyNumberFormat="1" applyFont="1" applyFill="1" applyAlignment="1">
      <alignment vertical="center" readingOrder="2"/>
    </xf>
    <xf numFmtId="166" fontId="2" fillId="2" borderId="0" xfId="1" applyNumberFormat="1" applyFont="1" applyFill="1" applyBorder="1" applyAlignment="1">
      <alignment vertical="center" readingOrder="2"/>
    </xf>
    <xf numFmtId="166" fontId="3" fillId="2" borderId="0" xfId="1" applyNumberFormat="1" applyFont="1" applyFill="1" applyBorder="1" applyAlignment="1">
      <alignment horizontal="right" vertical="center" readingOrder="2"/>
    </xf>
    <xf numFmtId="166" fontId="12" fillId="2" borderId="0" xfId="1" applyNumberFormat="1" applyFont="1" applyFill="1" applyBorder="1" applyAlignment="1">
      <alignment horizontal="right" vertical="center" readingOrder="2"/>
    </xf>
    <xf numFmtId="164" fontId="11" fillId="2" borderId="6" xfId="0" applyNumberFormat="1" applyFont="1" applyFill="1" applyBorder="1" applyAlignment="1">
      <alignment horizontal="right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6" fontId="4" fillId="2" borderId="4" xfId="1" applyNumberFormat="1" applyFont="1" applyFill="1" applyBorder="1" applyAlignment="1">
      <alignment vertical="center" wrapText="1"/>
    </xf>
    <xf numFmtId="3" fontId="4" fillId="2" borderId="4" xfId="1" applyNumberFormat="1" applyFont="1" applyFill="1" applyBorder="1" applyAlignment="1">
      <alignment vertical="center" wrapText="1"/>
    </xf>
    <xf numFmtId="166" fontId="5" fillId="2" borderId="5" xfId="1" applyNumberFormat="1" applyFont="1" applyFill="1" applyBorder="1" applyAlignment="1">
      <alignment horizontal="left" vertical="center" wrapText="1" indent="1"/>
    </xf>
    <xf numFmtId="3" fontId="4" fillId="2" borderId="5" xfId="1" applyNumberFormat="1" applyFont="1" applyFill="1" applyBorder="1" applyAlignment="1">
      <alignment vertical="center" wrapText="1"/>
    </xf>
    <xf numFmtId="0" fontId="4" fillId="2" borderId="5" xfId="5" applyFont="1" applyFill="1" applyBorder="1" applyAlignment="1">
      <alignment horizontal="right" vertical="center"/>
    </xf>
    <xf numFmtId="49" fontId="4" fillId="2" borderId="5" xfId="5" applyNumberFormat="1" applyFont="1" applyFill="1" applyBorder="1" applyAlignment="1">
      <alignment horizontal="right" vertical="center"/>
    </xf>
    <xf numFmtId="3" fontId="5" fillId="2" borderId="5" xfId="1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72">
    <cellStyle name="1" xfId="8" xr:uid="{00000000-0005-0000-0000-000000000000}"/>
    <cellStyle name="Comma" xfId="1" builtinId="3"/>
    <cellStyle name="Comma 2" xfId="2" xr:uid="{00000000-0005-0000-0000-000002000000}"/>
    <cellStyle name="Comma 2 2" xfId="52" xr:uid="{9A84C4CD-F55D-4D7F-A24D-2331BEF12D2F}"/>
    <cellStyle name="Comma 2 2 2 5" xfId="33" xr:uid="{72CAE074-9478-48BE-827F-7C347CA8E33E}"/>
    <cellStyle name="Comma 2 3" xfId="59" xr:uid="{48917DD4-5850-420F-B56E-6D1242EC9C7D}"/>
    <cellStyle name="Comma 2 4" xfId="25" xr:uid="{25E79544-726A-40BC-9B88-F4040A358A37}"/>
    <cellStyle name="Comma 3" xfId="12" xr:uid="{B8EE6C01-62F8-4757-AEA0-A8E2BB20DD32}"/>
    <cellStyle name="Comma 3 2" xfId="55" xr:uid="{32AB1500-45AA-4601-AE5B-CC2189D86C97}"/>
    <cellStyle name="Heading 1 2" xfId="6" xr:uid="{00000000-0005-0000-0000-000003000000}"/>
    <cellStyle name="Normal" xfId="0" builtinId="0"/>
    <cellStyle name="Normal - Style1" xfId="13" xr:uid="{643D6BAF-51F0-40E9-A034-4148317B748D}"/>
    <cellStyle name="Normal 10" xfId="19" xr:uid="{53C320C8-74A4-4753-953E-745E7CA03BF9}"/>
    <cellStyle name="Normal 11" xfId="30" xr:uid="{C334F9A6-404A-429F-AAC8-A64A5D797F6B}"/>
    <cellStyle name="Normal 12" xfId="32" xr:uid="{AD19A09E-E36B-4581-9623-F54EE49DE1A7}"/>
    <cellStyle name="Normal 13" xfId="41" xr:uid="{8F3E15E1-866E-4642-A160-6EC78A16082E}"/>
    <cellStyle name="Normal 14" xfId="66" xr:uid="{38102293-679E-4BC4-8C21-B50A9352FE0D}"/>
    <cellStyle name="Normal 15" xfId="67" xr:uid="{DDD174B3-A44D-4519-9D5A-E09E51F6BD36}"/>
    <cellStyle name="Normal 16" xfId="68" xr:uid="{2B037F2C-6E53-4DFC-BCEF-4BAE4D22C99F}"/>
    <cellStyle name="Normal 17" xfId="69" xr:uid="{862E1F38-3D0E-4A33-9EDA-CE90F84B8E45}"/>
    <cellStyle name="Normal 18" xfId="70" xr:uid="{CF87BC40-E55D-4F82-AE28-8FA1017CE6B1}"/>
    <cellStyle name="Normal 19" xfId="71" xr:uid="{FA237C1A-38D9-46F9-9E54-DD0D4DE6F649}"/>
    <cellStyle name="Normal 2" xfId="7" xr:uid="{00000000-0005-0000-0000-000006000000}"/>
    <cellStyle name="Normal 2 2" xfId="14" xr:uid="{E1B4ADD7-AF9F-4C31-814B-2F7CCD24FB28}"/>
    <cellStyle name="Normal 2 2 2" xfId="26" xr:uid="{86D4674A-12DC-467D-8791-E9A1C7FC3D5C}"/>
    <cellStyle name="Normal 2 2 2 2" xfId="50" xr:uid="{E5E93CD8-FF9A-48B1-ADA9-AB3C731E6334}"/>
    <cellStyle name="Normal 2 2 3" xfId="27" xr:uid="{A9406696-2B5F-40B4-B07A-9A75502DB3A9}"/>
    <cellStyle name="Normal 2 2 3 2" xfId="48" xr:uid="{F69FCC6A-DC9B-4565-AD31-066A6C2F5064}"/>
    <cellStyle name="Normal 2 2 4" xfId="44" xr:uid="{6F0840CA-9553-405D-ACE5-D01A72852DAD}"/>
    <cellStyle name="Normal 2 3" xfId="29" xr:uid="{E13F57EA-1139-4D18-983A-599F278AD76F}"/>
    <cellStyle name="Normal 2 3 2" xfId="40" xr:uid="{0043EE02-D5BD-4812-AD16-BFACC7EF42A8}"/>
    <cellStyle name="Normal 2 3 3" xfId="43" xr:uid="{0A8706C9-91EC-4327-A8A0-F2E5BA34A857}"/>
    <cellStyle name="Normal 2 4" xfId="31" xr:uid="{20B2D89D-D384-47E8-A9EE-FCD14F76982F}"/>
    <cellStyle name="Normal 2 4 2" xfId="51" xr:uid="{3F0CEA5C-059B-43A9-859D-A965B48327F7}"/>
    <cellStyle name="Normal 2 5" xfId="35" xr:uid="{CE7AC479-92A4-4367-8F5E-D56B9C5A1031}"/>
    <cellStyle name="Normal 3" xfId="4" xr:uid="{00000000-0005-0000-0000-000007000000}"/>
    <cellStyle name="Normal 3 2" xfId="28" xr:uid="{D8C0391F-9AA5-43CD-9EDF-E1CEE95293DA}"/>
    <cellStyle name="Normal 3 2 2" xfId="37" xr:uid="{519BA7B2-00D0-4BC8-9FC5-2049B7FF832F}"/>
    <cellStyle name="Normal 3 2 2 2" xfId="62" xr:uid="{FFD9FBF6-074E-4300-A11B-1E9E248674A4}"/>
    <cellStyle name="Normal 3 3" xfId="46" xr:uid="{96442A53-EA32-4F89-842D-FC2B3500B36F}"/>
    <cellStyle name="Normal 3 3 2" xfId="65" xr:uid="{FC90F908-F2F6-489E-BDC8-B211A625F9C1}"/>
    <cellStyle name="Normal 3 4" xfId="56" xr:uid="{8D94B436-169A-4EF4-AF1F-BD2D38E48701}"/>
    <cellStyle name="Normal 3 5" xfId="60" xr:uid="{20B92D94-623A-4A41-B83E-988C78EE9919}"/>
    <cellStyle name="Normal 3 6" xfId="15" xr:uid="{2260A489-F0D9-40BA-A22E-29EA47F1B2F4}"/>
    <cellStyle name="Normal 4" xfId="20" xr:uid="{D3B53A52-2AD8-4381-AB54-845A42EF1FF2}"/>
    <cellStyle name="Normal 4 2" xfId="16" xr:uid="{861AA663-ADE1-4537-934E-8307E5FD8F74}"/>
    <cellStyle name="Normal 4 2 2" xfId="21" xr:uid="{E8677BA3-8211-444C-BEC4-9A07A188675B}"/>
    <cellStyle name="Normal 4 2 3" xfId="45" xr:uid="{A1A62C66-066C-4E8B-898C-FFCDC593C940}"/>
    <cellStyle name="Normal 4 3" xfId="36" xr:uid="{41EDC26E-37D1-45EB-B40D-C33CA90D2064}"/>
    <cellStyle name="Normal 4 3 2" xfId="53" xr:uid="{F0BD437D-A11C-4FCC-8D12-ECC542C171DB}"/>
    <cellStyle name="Normal 4 4" xfId="58" xr:uid="{644A2FD9-99FD-44AF-AD6A-7DA7696F10CB}"/>
    <cellStyle name="Normal 5" xfId="17" xr:uid="{497704D6-52EF-4ABE-A3CD-97569A2A33A7}"/>
    <cellStyle name="Normal 5 2" xfId="10" xr:uid="{00CB0B8C-510E-4BED-8B9B-553F22BD15C7}"/>
    <cellStyle name="Normal 5 2 2" xfId="61" xr:uid="{C310ED55-448A-4742-B398-B242C3A89A52}"/>
    <cellStyle name="Normal 5 3" xfId="34" xr:uid="{B6E770DA-49EF-4C68-912F-2AD9E34AB464}"/>
    <cellStyle name="Normal 5 4" xfId="47" xr:uid="{439C9414-9BA2-497D-BF7E-0C5A82DE1171}"/>
    <cellStyle name="Normal 6" xfId="22" xr:uid="{FF1D5E57-8C3F-43A7-8100-05F86404E24E}"/>
    <cellStyle name="Normal 6 2" xfId="38" xr:uid="{BF19C48D-9054-4CB1-8B26-C788F7386A5B}"/>
    <cellStyle name="Normal 6 2 2" xfId="63" xr:uid="{8DCBD4A4-A7DB-4626-B9AE-A2DBD111A1EA}"/>
    <cellStyle name="Normal 6 3" xfId="49" xr:uid="{EF61BC19-A02A-4B29-B5E5-F8ADBFFE6AF9}"/>
    <cellStyle name="Normal 7" xfId="23" xr:uid="{5E137597-5161-4D95-90E4-F6DC879E5B22}"/>
    <cellStyle name="Normal 7 2" xfId="39" xr:uid="{AF7B1DEB-2498-4714-A82C-DA80CF2C533D}"/>
    <cellStyle name="Normal 7 2 2" xfId="54" xr:uid="{72B3ACED-6426-4333-A31F-F7A584556C09}"/>
    <cellStyle name="Normal 7 3" xfId="64" xr:uid="{479EC22B-EFA4-4A4A-859B-B213AB646001}"/>
    <cellStyle name="Normal 7 4" xfId="42" xr:uid="{2E7F84E1-ECE1-404D-A212-C39658E7599D}"/>
    <cellStyle name="Normal 8" xfId="24" xr:uid="{CEB51C94-2E45-4D5B-9F0F-359FEE19D53C}"/>
    <cellStyle name="Normal 8 2" xfId="57" xr:uid="{286B7DE3-B5D9-42D4-91CA-A0F00AB06695}"/>
    <cellStyle name="Normal 9" xfId="11" xr:uid="{585AC317-7540-4658-AB5A-C34FB49F1152}"/>
    <cellStyle name="Normal_II-14(Population)" xfId="5" xr:uid="{00000000-0005-0000-0000-00000A000000}"/>
    <cellStyle name="Percent 2" xfId="3" xr:uid="{00000000-0005-0000-0000-00000E000000}"/>
    <cellStyle name="Percent 2 2" xfId="9" xr:uid="{67C19ACC-B2FB-4E73-ACA6-0EF4958B92CE}"/>
    <cellStyle name="Percent 2 3" xfId="18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7A6E-AEFF-431E-A7E4-70ABD899B7AE}">
  <sheetPr>
    <tabColor rgb="FF92D050"/>
  </sheetPr>
  <dimension ref="A1:J49"/>
  <sheetViews>
    <sheetView tabSelected="1" zoomScaleNormal="100" workbookViewId="0">
      <selection activeCell="R34" sqref="R34"/>
    </sheetView>
  </sheetViews>
  <sheetFormatPr defaultRowHeight="15"/>
  <cols>
    <col min="1" max="1" width="30.5703125" style="1" customWidth="1"/>
    <col min="2" max="2" width="6.85546875" style="1" customWidth="1"/>
    <col min="3" max="16384" width="9.140625" style="1"/>
  </cols>
  <sheetData>
    <row r="1" spans="1:10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6"/>
    </row>
    <row r="3" spans="1:10" ht="18.75">
      <c r="A3" s="25" t="s">
        <v>3</v>
      </c>
      <c r="B3" s="23" t="s">
        <v>0</v>
      </c>
      <c r="C3" s="28" t="s">
        <v>4</v>
      </c>
      <c r="D3" s="28"/>
      <c r="E3" s="28"/>
      <c r="F3" s="28"/>
      <c r="G3" s="28"/>
      <c r="H3" s="28"/>
      <c r="I3" s="28"/>
      <c r="J3" s="10"/>
    </row>
    <row r="4" spans="1:10" ht="18.75">
      <c r="A4" s="26"/>
      <c r="B4" s="24"/>
      <c r="C4" s="20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20</v>
      </c>
      <c r="J4" s="10"/>
    </row>
    <row r="5" spans="1:10" ht="18.75">
      <c r="A5" s="16" t="s">
        <v>0</v>
      </c>
      <c r="B5" s="17">
        <v>567</v>
      </c>
      <c r="C5" s="17">
        <v>4</v>
      </c>
      <c r="D5" s="17">
        <v>33</v>
      </c>
      <c r="E5" s="17">
        <v>12</v>
      </c>
      <c r="F5" s="17">
        <v>77</v>
      </c>
      <c r="G5" s="17">
        <v>249</v>
      </c>
      <c r="H5" s="17">
        <v>74</v>
      </c>
      <c r="I5" s="17">
        <v>119</v>
      </c>
      <c r="J5" s="11"/>
    </row>
    <row r="6" spans="1:10" ht="18.75">
      <c r="A6" s="7" t="s">
        <v>11</v>
      </c>
      <c r="B6" s="4">
        <v>191</v>
      </c>
      <c r="C6" s="8">
        <v>3</v>
      </c>
      <c r="D6" s="8">
        <v>19</v>
      </c>
      <c r="E6" s="8">
        <v>8</v>
      </c>
      <c r="F6" s="8">
        <v>26</v>
      </c>
      <c r="G6" s="8">
        <v>88</v>
      </c>
      <c r="H6" s="8">
        <v>18</v>
      </c>
      <c r="I6" s="8">
        <v>29</v>
      </c>
      <c r="J6" s="12"/>
    </row>
    <row r="7" spans="1:10" ht="18.75">
      <c r="A7" s="7" t="s">
        <v>12</v>
      </c>
      <c r="B7" s="4">
        <v>264</v>
      </c>
      <c r="C7" s="8">
        <v>0</v>
      </c>
      <c r="D7" s="8">
        <v>8</v>
      </c>
      <c r="E7" s="8">
        <v>3</v>
      </c>
      <c r="F7" s="8">
        <v>30</v>
      </c>
      <c r="G7" s="8">
        <v>120</v>
      </c>
      <c r="H7" s="8">
        <v>41</v>
      </c>
      <c r="I7" s="8">
        <v>63</v>
      </c>
      <c r="J7" s="12"/>
    </row>
    <row r="8" spans="1:10" ht="18.75">
      <c r="A8" s="7" t="s">
        <v>13</v>
      </c>
      <c r="B8" s="4">
        <v>45</v>
      </c>
      <c r="C8" s="8">
        <v>0</v>
      </c>
      <c r="D8" s="8">
        <v>5</v>
      </c>
      <c r="E8" s="8">
        <v>0</v>
      </c>
      <c r="F8" s="8">
        <v>11</v>
      </c>
      <c r="G8" s="8">
        <v>14</v>
      </c>
      <c r="H8" s="8">
        <v>8</v>
      </c>
      <c r="I8" s="8">
        <v>7</v>
      </c>
      <c r="J8" s="12"/>
    </row>
    <row r="9" spans="1:10" ht="18.75">
      <c r="A9" s="7" t="s">
        <v>14</v>
      </c>
      <c r="B9" s="4">
        <v>45</v>
      </c>
      <c r="C9" s="8">
        <v>1</v>
      </c>
      <c r="D9" s="8">
        <v>2</v>
      </c>
      <c r="E9" s="8">
        <v>0</v>
      </c>
      <c r="F9" s="8">
        <v>8</v>
      </c>
      <c r="G9" s="8">
        <v>15</v>
      </c>
      <c r="H9" s="8">
        <v>6</v>
      </c>
      <c r="I9" s="8">
        <v>13</v>
      </c>
      <c r="J9" s="12"/>
    </row>
    <row r="10" spans="1:10" ht="18.75">
      <c r="A10" s="7" t="s">
        <v>18</v>
      </c>
      <c r="B10" s="4">
        <v>19</v>
      </c>
      <c r="C10" s="8">
        <v>0</v>
      </c>
      <c r="D10" s="8">
        <v>0</v>
      </c>
      <c r="E10" s="8">
        <v>1</v>
      </c>
      <c r="F10" s="8">
        <v>4</v>
      </c>
      <c r="G10" s="8">
        <v>8</v>
      </c>
      <c r="H10" s="8">
        <v>0</v>
      </c>
      <c r="I10" s="8">
        <v>6</v>
      </c>
      <c r="J10" s="12"/>
    </row>
    <row r="11" spans="1:10" ht="18.75">
      <c r="A11" s="7" t="s">
        <v>15</v>
      </c>
      <c r="B11" s="4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2"/>
    </row>
    <row r="12" spans="1:10" ht="18.75">
      <c r="A12" s="7" t="s">
        <v>19</v>
      </c>
      <c r="B12" s="4">
        <v>2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12"/>
    </row>
    <row r="13" spans="1:10" ht="18.75">
      <c r="A13" s="7" t="s">
        <v>16</v>
      </c>
      <c r="B13" s="4">
        <v>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1</v>
      </c>
      <c r="I13" s="8">
        <v>2</v>
      </c>
      <c r="J13" s="12"/>
    </row>
    <row r="14" spans="1:10" ht="18.75">
      <c r="A14" s="18" t="s">
        <v>17</v>
      </c>
      <c r="B14" s="19">
        <v>7</v>
      </c>
      <c r="C14" s="22">
        <v>0</v>
      </c>
      <c r="D14" s="22">
        <v>0</v>
      </c>
      <c r="E14" s="22">
        <v>0</v>
      </c>
      <c r="F14" s="22">
        <v>0</v>
      </c>
      <c r="G14" s="22">
        <v>4</v>
      </c>
      <c r="H14" s="22">
        <v>1</v>
      </c>
      <c r="I14" s="22">
        <v>2</v>
      </c>
      <c r="J14" s="13"/>
    </row>
    <row r="15" spans="1:10" ht="18.75">
      <c r="A15" s="2" t="s">
        <v>1</v>
      </c>
      <c r="B15" s="3"/>
      <c r="C15" s="3"/>
      <c r="D15" s="5"/>
      <c r="E15" s="5"/>
      <c r="F15" s="5"/>
      <c r="G15" s="5"/>
      <c r="H15" s="5"/>
      <c r="I15" s="14" t="s">
        <v>2</v>
      </c>
      <c r="J15" s="9"/>
    </row>
    <row r="18" spans="1:10">
      <c r="A18" s="27" t="s">
        <v>22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6"/>
    </row>
    <row r="20" spans="1:10" ht="15" customHeight="1">
      <c r="A20" s="25" t="s">
        <v>3</v>
      </c>
      <c r="B20" s="23" t="s">
        <v>0</v>
      </c>
      <c r="C20" s="28" t="s">
        <v>4</v>
      </c>
      <c r="D20" s="28"/>
      <c r="E20" s="28"/>
      <c r="F20" s="28"/>
      <c r="G20" s="28"/>
      <c r="H20" s="28"/>
      <c r="I20" s="28"/>
      <c r="J20" s="10"/>
    </row>
    <row r="21" spans="1:10" ht="18.75">
      <c r="A21" s="26"/>
      <c r="B21" s="24"/>
      <c r="C21" s="20" t="s">
        <v>5</v>
      </c>
      <c r="D21" s="21" t="s">
        <v>6</v>
      </c>
      <c r="E21" s="21" t="s">
        <v>7</v>
      </c>
      <c r="F21" s="21" t="s">
        <v>8</v>
      </c>
      <c r="G21" s="21" t="s">
        <v>9</v>
      </c>
      <c r="H21" s="21" t="s">
        <v>10</v>
      </c>
      <c r="I21" s="21" t="s">
        <v>20</v>
      </c>
      <c r="J21" s="10"/>
    </row>
    <row r="22" spans="1:10" ht="18.75">
      <c r="A22" s="16" t="s">
        <v>0</v>
      </c>
      <c r="B22" s="17">
        <f>SUM(B23:B31)</f>
        <v>587</v>
      </c>
      <c r="C22" s="17">
        <f>SUM(C23:C31)</f>
        <v>4</v>
      </c>
      <c r="D22" s="17">
        <f t="shared" ref="D22:I22" si="0">SUM(D23:D31)</f>
        <v>40</v>
      </c>
      <c r="E22" s="17">
        <f t="shared" si="0"/>
        <v>14</v>
      </c>
      <c r="F22" s="17">
        <f t="shared" si="0"/>
        <v>95</v>
      </c>
      <c r="G22" s="17">
        <f t="shared" si="0"/>
        <v>238</v>
      </c>
      <c r="H22" s="17">
        <f t="shared" si="0"/>
        <v>69</v>
      </c>
      <c r="I22" s="17">
        <f t="shared" si="0"/>
        <v>127</v>
      </c>
      <c r="J22" s="11"/>
    </row>
    <row r="23" spans="1:10" ht="18.75">
      <c r="A23" s="7" t="s">
        <v>11</v>
      </c>
      <c r="B23" s="4">
        <f t="shared" ref="B23:B31" si="1">SUM(C23:I23)</f>
        <v>183</v>
      </c>
      <c r="C23" s="8">
        <v>2</v>
      </c>
      <c r="D23" s="8">
        <v>17</v>
      </c>
      <c r="E23" s="8">
        <v>4</v>
      </c>
      <c r="F23" s="8">
        <v>36</v>
      </c>
      <c r="G23" s="8">
        <v>65</v>
      </c>
      <c r="H23" s="8">
        <v>23</v>
      </c>
      <c r="I23" s="8">
        <v>36</v>
      </c>
      <c r="J23" s="12"/>
    </row>
    <row r="24" spans="1:10" ht="18.75">
      <c r="A24" s="7" t="s">
        <v>12</v>
      </c>
      <c r="B24" s="4">
        <f t="shared" si="1"/>
        <v>265</v>
      </c>
      <c r="C24" s="8">
        <v>0</v>
      </c>
      <c r="D24" s="8">
        <v>7</v>
      </c>
      <c r="E24" s="8">
        <v>6</v>
      </c>
      <c r="F24" s="8">
        <v>30</v>
      </c>
      <c r="G24" s="8">
        <v>124</v>
      </c>
      <c r="H24" s="8">
        <v>30</v>
      </c>
      <c r="I24" s="8">
        <v>68</v>
      </c>
      <c r="J24" s="12"/>
    </row>
    <row r="25" spans="1:10" ht="18.75">
      <c r="A25" s="7" t="s">
        <v>13</v>
      </c>
      <c r="B25" s="4">
        <f t="shared" si="1"/>
        <v>43</v>
      </c>
      <c r="C25" s="8">
        <v>2</v>
      </c>
      <c r="D25" s="8">
        <v>8</v>
      </c>
      <c r="E25" s="8">
        <v>4</v>
      </c>
      <c r="F25" s="8">
        <v>17</v>
      </c>
      <c r="G25" s="8">
        <v>7</v>
      </c>
      <c r="H25" s="8">
        <v>4</v>
      </c>
      <c r="I25" s="8">
        <v>1</v>
      </c>
      <c r="J25" s="12"/>
    </row>
    <row r="26" spans="1:10" ht="18.75">
      <c r="A26" s="7" t="s">
        <v>14</v>
      </c>
      <c r="B26" s="4">
        <f t="shared" si="1"/>
        <v>71</v>
      </c>
      <c r="C26" s="8">
        <v>0</v>
      </c>
      <c r="D26" s="8">
        <v>7</v>
      </c>
      <c r="E26" s="8">
        <v>0</v>
      </c>
      <c r="F26" s="8">
        <v>12</v>
      </c>
      <c r="G26" s="8">
        <v>31</v>
      </c>
      <c r="H26" s="8">
        <v>6</v>
      </c>
      <c r="I26" s="8">
        <v>15</v>
      </c>
      <c r="J26" s="12"/>
    </row>
    <row r="27" spans="1:10" ht="18.75">
      <c r="A27" s="7" t="s">
        <v>18</v>
      </c>
      <c r="B27" s="4">
        <f t="shared" si="1"/>
        <v>9</v>
      </c>
      <c r="C27" s="8">
        <v>0</v>
      </c>
      <c r="D27" s="8">
        <v>0</v>
      </c>
      <c r="E27" s="8">
        <v>0</v>
      </c>
      <c r="F27" s="8">
        <v>0</v>
      </c>
      <c r="G27" s="8">
        <v>6</v>
      </c>
      <c r="H27" s="8">
        <v>1</v>
      </c>
      <c r="I27" s="8">
        <v>2</v>
      </c>
      <c r="J27" s="12"/>
    </row>
    <row r="28" spans="1:10" ht="18.75">
      <c r="A28" s="7" t="s">
        <v>15</v>
      </c>
      <c r="B28" s="4">
        <f t="shared" si="1"/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12"/>
    </row>
    <row r="29" spans="1:10" ht="18.75">
      <c r="A29" s="7" t="s">
        <v>19</v>
      </c>
      <c r="B29" s="4">
        <f t="shared" si="1"/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12"/>
    </row>
    <row r="30" spans="1:10" ht="18.75">
      <c r="A30" s="7" t="s">
        <v>16</v>
      </c>
      <c r="B30" s="4">
        <f t="shared" si="1"/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12"/>
    </row>
    <row r="31" spans="1:10" ht="18.75">
      <c r="A31" s="18" t="s">
        <v>17</v>
      </c>
      <c r="B31" s="19">
        <f t="shared" si="1"/>
        <v>16</v>
      </c>
      <c r="C31" s="22">
        <v>0</v>
      </c>
      <c r="D31" s="22">
        <v>1</v>
      </c>
      <c r="E31" s="22">
        <v>0</v>
      </c>
      <c r="F31" s="22">
        <v>0</v>
      </c>
      <c r="G31" s="22">
        <v>5</v>
      </c>
      <c r="H31" s="22">
        <v>5</v>
      </c>
      <c r="I31" s="22">
        <v>5</v>
      </c>
      <c r="J31" s="13"/>
    </row>
    <row r="32" spans="1:10" ht="18.75">
      <c r="A32" s="2" t="s">
        <v>1</v>
      </c>
      <c r="B32" s="3"/>
      <c r="C32" s="3"/>
      <c r="D32" s="5"/>
      <c r="E32" s="5"/>
      <c r="F32" s="5"/>
      <c r="G32" s="5"/>
      <c r="H32" s="5"/>
      <c r="I32" s="14" t="s">
        <v>2</v>
      </c>
      <c r="J32" s="9"/>
    </row>
    <row r="33" spans="1:10" ht="16.5" customHeight="1"/>
    <row r="35" spans="1:10">
      <c r="A35" s="27" t="s">
        <v>21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15"/>
      <c r="B36" s="15"/>
      <c r="C36" s="15"/>
      <c r="D36" s="15"/>
      <c r="E36" s="15"/>
      <c r="F36" s="15"/>
      <c r="G36" s="15"/>
      <c r="H36" s="15"/>
      <c r="I36" s="15"/>
      <c r="J36" s="6"/>
    </row>
    <row r="37" spans="1:10" ht="18.75">
      <c r="A37" s="25" t="s">
        <v>3</v>
      </c>
      <c r="B37" s="23" t="s">
        <v>0</v>
      </c>
      <c r="C37" s="28" t="s">
        <v>4</v>
      </c>
      <c r="D37" s="28"/>
      <c r="E37" s="28"/>
      <c r="F37" s="28"/>
      <c r="G37" s="28"/>
      <c r="H37" s="28"/>
      <c r="I37" s="28"/>
      <c r="J37" s="10"/>
    </row>
    <row r="38" spans="1:10" ht="18.75">
      <c r="A38" s="26"/>
      <c r="B38" s="24"/>
      <c r="C38" s="20" t="s">
        <v>5</v>
      </c>
      <c r="D38" s="21" t="s">
        <v>6</v>
      </c>
      <c r="E38" s="21" t="s">
        <v>7</v>
      </c>
      <c r="F38" s="21" t="s">
        <v>8</v>
      </c>
      <c r="G38" s="21" t="s">
        <v>9</v>
      </c>
      <c r="H38" s="21" t="s">
        <v>10</v>
      </c>
      <c r="I38" s="21" t="s">
        <v>20</v>
      </c>
      <c r="J38" s="10"/>
    </row>
    <row r="39" spans="1:10" ht="18.75">
      <c r="A39" s="16" t="s">
        <v>0</v>
      </c>
      <c r="B39" s="17">
        <f>SUM(B40:B48)</f>
        <v>623</v>
      </c>
      <c r="C39" s="17">
        <f>SUM(C40:C48)</f>
        <v>5</v>
      </c>
      <c r="D39" s="17">
        <f t="shared" ref="D39:I39" si="2">SUM(D40:D48)</f>
        <v>54</v>
      </c>
      <c r="E39" s="17">
        <f t="shared" si="2"/>
        <v>19</v>
      </c>
      <c r="F39" s="17">
        <f t="shared" si="2"/>
        <v>80</v>
      </c>
      <c r="G39" s="17">
        <f t="shared" si="2"/>
        <v>252</v>
      </c>
      <c r="H39" s="17">
        <f t="shared" si="2"/>
        <v>80</v>
      </c>
      <c r="I39" s="17">
        <f t="shared" si="2"/>
        <v>133</v>
      </c>
      <c r="J39" s="11"/>
    </row>
    <row r="40" spans="1:10" ht="18.75">
      <c r="A40" s="7" t="s">
        <v>11</v>
      </c>
      <c r="B40" s="4">
        <f t="shared" ref="B40:B48" si="3">SUM(C40:I40)</f>
        <v>193</v>
      </c>
      <c r="C40" s="8">
        <v>3</v>
      </c>
      <c r="D40" s="8">
        <v>24</v>
      </c>
      <c r="E40" s="8">
        <v>7</v>
      </c>
      <c r="F40" s="8">
        <v>29</v>
      </c>
      <c r="G40" s="8">
        <v>76</v>
      </c>
      <c r="H40" s="8">
        <v>24</v>
      </c>
      <c r="I40" s="8">
        <v>30</v>
      </c>
      <c r="J40" s="12"/>
    </row>
    <row r="41" spans="1:10" ht="18.75">
      <c r="A41" s="7" t="s">
        <v>12</v>
      </c>
      <c r="B41" s="4">
        <f t="shared" si="3"/>
        <v>278</v>
      </c>
      <c r="C41" s="8">
        <v>0</v>
      </c>
      <c r="D41" s="8">
        <v>14</v>
      </c>
      <c r="E41" s="8">
        <v>9</v>
      </c>
      <c r="F41" s="8">
        <v>31</v>
      </c>
      <c r="G41" s="8">
        <v>113</v>
      </c>
      <c r="H41" s="8">
        <v>39</v>
      </c>
      <c r="I41" s="8">
        <v>72</v>
      </c>
      <c r="J41" s="12"/>
    </row>
    <row r="42" spans="1:10" ht="18.75">
      <c r="A42" s="7" t="s">
        <v>13</v>
      </c>
      <c r="B42" s="4">
        <f t="shared" si="3"/>
        <v>38</v>
      </c>
      <c r="C42" s="8">
        <v>2</v>
      </c>
      <c r="D42" s="8">
        <v>14</v>
      </c>
      <c r="E42" s="8">
        <v>2</v>
      </c>
      <c r="F42" s="8">
        <v>5</v>
      </c>
      <c r="G42" s="8">
        <v>10</v>
      </c>
      <c r="H42" s="8">
        <v>2</v>
      </c>
      <c r="I42" s="8">
        <v>3</v>
      </c>
      <c r="J42" s="12"/>
    </row>
    <row r="43" spans="1:10" ht="18.75">
      <c r="A43" s="7" t="s">
        <v>14</v>
      </c>
      <c r="B43" s="4">
        <f t="shared" si="3"/>
        <v>93</v>
      </c>
      <c r="C43" s="8">
        <v>0</v>
      </c>
      <c r="D43" s="8">
        <v>1</v>
      </c>
      <c r="E43" s="8">
        <v>1</v>
      </c>
      <c r="F43" s="8">
        <v>11</v>
      </c>
      <c r="G43" s="8">
        <v>45</v>
      </c>
      <c r="H43" s="8">
        <v>12</v>
      </c>
      <c r="I43" s="8">
        <v>23</v>
      </c>
      <c r="J43" s="12"/>
    </row>
    <row r="44" spans="1:10" ht="18.75">
      <c r="A44" s="7" t="s">
        <v>18</v>
      </c>
      <c r="B44" s="4">
        <f t="shared" si="3"/>
        <v>9</v>
      </c>
      <c r="C44" s="8">
        <v>0</v>
      </c>
      <c r="D44" s="8">
        <v>0</v>
      </c>
      <c r="E44" s="8">
        <v>0</v>
      </c>
      <c r="F44" s="8">
        <v>3</v>
      </c>
      <c r="G44" s="8">
        <v>4</v>
      </c>
      <c r="H44" s="8">
        <v>0</v>
      </c>
      <c r="I44" s="8">
        <v>2</v>
      </c>
      <c r="J44" s="12"/>
    </row>
    <row r="45" spans="1:10" ht="18.75">
      <c r="A45" s="7" t="s">
        <v>15</v>
      </c>
      <c r="B45" s="4">
        <f t="shared" si="3"/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12"/>
    </row>
    <row r="46" spans="1:10" ht="18.75">
      <c r="A46" s="7" t="s">
        <v>19</v>
      </c>
      <c r="B46" s="4">
        <f t="shared" si="3"/>
        <v>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12"/>
    </row>
    <row r="47" spans="1:10" ht="18.75">
      <c r="A47" s="7" t="s">
        <v>16</v>
      </c>
      <c r="B47" s="4">
        <f t="shared" si="3"/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12"/>
    </row>
    <row r="48" spans="1:10" ht="18.75">
      <c r="A48" s="18" t="s">
        <v>17</v>
      </c>
      <c r="B48" s="19">
        <f t="shared" si="3"/>
        <v>11</v>
      </c>
      <c r="C48" s="22">
        <v>0</v>
      </c>
      <c r="D48" s="22">
        <v>1</v>
      </c>
      <c r="E48" s="22">
        <v>0</v>
      </c>
      <c r="F48" s="22">
        <v>1</v>
      </c>
      <c r="G48" s="22">
        <v>4</v>
      </c>
      <c r="H48" s="22">
        <v>3</v>
      </c>
      <c r="I48" s="22">
        <v>2</v>
      </c>
      <c r="J48" s="13"/>
    </row>
    <row r="49" spans="1:10" ht="18.75">
      <c r="A49" s="2" t="s">
        <v>1</v>
      </c>
      <c r="B49" s="3"/>
      <c r="C49" s="3"/>
      <c r="D49" s="5"/>
      <c r="E49" s="5"/>
      <c r="F49" s="5"/>
      <c r="G49" s="5"/>
      <c r="H49" s="5"/>
      <c r="I49" s="14" t="s">
        <v>2</v>
      </c>
      <c r="J49" s="9"/>
    </row>
  </sheetData>
  <mergeCells count="12">
    <mergeCell ref="A35:J35"/>
    <mergeCell ref="A37:A38"/>
    <mergeCell ref="B37:B38"/>
    <mergeCell ref="C37:I37"/>
    <mergeCell ref="A1:J1"/>
    <mergeCell ref="A3:A4"/>
    <mergeCell ref="B3:B4"/>
    <mergeCell ref="C3:I3"/>
    <mergeCell ref="A18:J18"/>
    <mergeCell ref="A20:A21"/>
    <mergeCell ref="B20:B21"/>
    <mergeCell ref="C20:I20"/>
  </mergeCells>
  <pageMargins left="0.7" right="0.7" top="0.75" bottom="0.75" header="0.3" footer="0.3"/>
  <pageSetup scale="75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2.28</vt:lpstr>
      <vt:lpstr>'2.28'!Print_Area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2026-08-17T04:46:42Z</cp:lastPrinted>
  <dcterms:created xsi:type="dcterms:W3CDTF">2019-06-30T04:22:49Z</dcterms:created>
  <dcterms:modified xsi:type="dcterms:W3CDTF">2026-08-17T04:46:52Z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