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C2E6AA60-1BB7-4C75-9058-431DCC091CF9}" xr6:coauthVersionLast="47" xr6:coauthVersionMax="47" xr10:uidLastSave="{00000000-0000-0000-0000-000000000000}"/>
  <bookViews>
    <workbookView xWindow="15" yWindow="30" windowWidth="28785" windowHeight="15450" tabRatio="749" xr2:uid="{00000000-000D-0000-FFFF-FFFF00000000}"/>
  </bookViews>
  <sheets>
    <sheet name="8.26" sheetId="1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30" l="1"/>
  <c r="E15" i="130"/>
  <c r="B15" i="130"/>
  <c r="H14" i="130"/>
  <c r="E14" i="130"/>
  <c r="B14" i="130"/>
  <c r="H13" i="130"/>
  <c r="E13" i="130"/>
  <c r="B13" i="130"/>
  <c r="H12" i="130"/>
  <c r="E12" i="130"/>
  <c r="B12" i="130"/>
  <c r="H11" i="130"/>
  <c r="E11" i="130"/>
  <c r="B11" i="130"/>
  <c r="H10" i="130"/>
  <c r="E10" i="130"/>
  <c r="B10" i="130"/>
  <c r="H9" i="130"/>
  <c r="E9" i="130"/>
  <c r="B9" i="130"/>
  <c r="H8" i="130"/>
  <c r="E8" i="130"/>
  <c r="B8" i="130"/>
  <c r="H7" i="130"/>
  <c r="E7" i="130"/>
  <c r="B7" i="130"/>
  <c r="J6" i="130"/>
  <c r="I6" i="130"/>
  <c r="H6" i="130"/>
  <c r="G6" i="130"/>
  <c r="F6" i="130"/>
  <c r="E6" i="130"/>
  <c r="D6" i="130"/>
  <c r="C6" i="130"/>
  <c r="B6" i="130"/>
</calcChain>
</file>

<file path=xl/sharedStrings.xml><?xml version="1.0" encoding="utf-8"?>
<sst xmlns="http://schemas.openxmlformats.org/spreadsheetml/2006/main" count="24" uniqueCount="18">
  <si>
    <t>Total</t>
  </si>
  <si>
    <t>Source: Maldives Police Service</t>
  </si>
  <si>
    <t>csivrws csilop cscviDclOm :Ivcaed utWmUluAwm</t>
  </si>
  <si>
    <t>Republic</t>
  </si>
  <si>
    <t>Male'</t>
  </si>
  <si>
    <t>Atolls</t>
  </si>
  <si>
    <t>Types of abuse</t>
  </si>
  <si>
    <t>Physical Abuse</t>
  </si>
  <si>
    <t>Sexual Abuse</t>
  </si>
  <si>
    <t>Neglect</t>
  </si>
  <si>
    <t>Emotional / Verbal Abuse</t>
  </si>
  <si>
    <t>Cyberbullying</t>
  </si>
  <si>
    <t>Online Exploitation / Grooming</t>
  </si>
  <si>
    <t>Self-harm / Suicidal Behaviour</t>
  </si>
  <si>
    <t>These figures may not be exact. It may vary due to the case investigation process.</t>
  </si>
  <si>
    <t>Bullying / Harassment</t>
  </si>
  <si>
    <t>Online Harassment</t>
  </si>
  <si>
    <t>TABLE 8.26: NUMBER OF REPORTED CHILD ABUSE CASES BY TYPE ,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</si>
</sst>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8" fillId="0" borderId="1" applyNumberFormat="0" applyFill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2" fontId="11" fillId="0" borderId="0"/>
    <xf numFmtId="1" fontId="12" fillId="0" borderId="4" applyNumberFormat="0"/>
    <xf numFmtId="0" fontId="7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0" fillId="0" borderId="0"/>
    <xf numFmtId="40" fontId="10" fillId="0" borderId="0" applyFont="0" applyFill="0" applyBorder="0" applyAlignment="0" applyProtection="0"/>
    <xf numFmtId="0" fontId="10" fillId="0" borderId="0"/>
    <xf numFmtId="0" fontId="7" fillId="0" borderId="0"/>
    <xf numFmtId="1" fontId="12" fillId="0" borderId="4" applyNumberFormat="0"/>
    <xf numFmtId="0" fontId="1" fillId="0" borderId="0"/>
    <xf numFmtId="0" fontId="10" fillId="0" borderId="0"/>
    <xf numFmtId="0" fontId="4" fillId="0" borderId="0" applyFill="0" applyProtection="0"/>
    <xf numFmtId="1" fontId="12" fillId="0" borderId="4" applyNumberFormat="0"/>
    <xf numFmtId="43" fontId="1" fillId="0" borderId="0" applyFont="0" applyFill="0" applyBorder="0" applyAlignment="0" applyProtection="0"/>
    <xf numFmtId="0" fontId="1" fillId="0" borderId="0"/>
    <xf numFmtId="0" fontId="13" fillId="0" borderId="0"/>
    <xf numFmtId="0" fontId="14" fillId="0" borderId="0"/>
    <xf numFmtId="0" fontId="13" fillId="0" borderId="0"/>
    <xf numFmtId="0" fontId="1" fillId="0" borderId="0"/>
    <xf numFmtId="0" fontId="10" fillId="0" borderId="0"/>
    <xf numFmtId="0" fontId="4" fillId="0" borderId="0" applyFill="0" applyProtection="0"/>
    <xf numFmtId="1" fontId="12" fillId="0" borderId="4" applyNumberFormat="0"/>
    <xf numFmtId="0" fontId="1" fillId="0" borderId="0"/>
    <xf numFmtId="0" fontId="7" fillId="0" borderId="0"/>
    <xf numFmtId="0" fontId="13" fillId="0" borderId="0"/>
    <xf numFmtId="0" fontId="14" fillId="0" borderId="0"/>
    <xf numFmtId="0" fontId="7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0" fillId="0" borderId="0" applyFont="0" applyFill="0" applyBorder="0" applyAlignment="0" applyProtection="0"/>
    <xf numFmtId="0" fontId="1" fillId="0" borderId="0"/>
    <xf numFmtId="0" fontId="15" fillId="0" borderId="0" applyBorder="0"/>
    <xf numFmtId="0" fontId="1" fillId="0" borderId="0"/>
    <xf numFmtId="40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 applyBorder="0"/>
    <xf numFmtId="0" fontId="1" fillId="0" borderId="0"/>
    <xf numFmtId="0" fontId="1" fillId="0" borderId="0"/>
    <xf numFmtId="1" fontId="12" fillId="0" borderId="4" applyNumberFormat="0"/>
    <xf numFmtId="1" fontId="12" fillId="0" borderId="4" applyNumberFormat="0"/>
    <xf numFmtId="1" fontId="12" fillId="0" borderId="4" applyNumberFormat="0"/>
    <xf numFmtId="1" fontId="12" fillId="0" borderId="4" applyNumberFormat="0"/>
    <xf numFmtId="0" fontId="16" fillId="0" borderId="0"/>
    <xf numFmtId="0" fontId="16" fillId="0" borderId="0"/>
  </cellStyleXfs>
  <cellXfs count="34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164" fontId="3" fillId="2" borderId="0" xfId="0" applyNumberFormat="1" applyFont="1" applyFill="1"/>
    <xf numFmtId="3" fontId="2" fillId="2" borderId="0" xfId="1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vertical="center"/>
    </xf>
    <xf numFmtId="166" fontId="3" fillId="2" borderId="0" xfId="1" applyNumberFormat="1" applyFont="1" applyFill="1" applyAlignment="1">
      <alignment horizontal="left" vertical="center" wrapText="1" indent="1"/>
    </xf>
    <xf numFmtId="3" fontId="3" fillId="2" borderId="0" xfId="1" applyNumberFormat="1" applyFont="1" applyFill="1" applyBorder="1" applyAlignment="1">
      <alignment vertical="center"/>
    </xf>
    <xf numFmtId="164" fontId="9" fillId="2" borderId="9" xfId="0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164" fontId="2" fillId="2" borderId="8" xfId="0" applyNumberFormat="1" applyFont="1" applyFill="1" applyBorder="1" applyAlignment="1">
      <alignment horizontal="center" vertical="center" wrapText="1"/>
    </xf>
    <xf numFmtId="166" fontId="2" fillId="2" borderId="6" xfId="1" applyNumberFormat="1" applyFont="1" applyFill="1" applyBorder="1" applyAlignment="1">
      <alignment vertical="center" wrapText="1"/>
    </xf>
    <xf numFmtId="3" fontId="2" fillId="2" borderId="6" xfId="1" applyNumberFormat="1" applyFont="1" applyFill="1" applyBorder="1" applyAlignment="1">
      <alignment vertical="center" wrapText="1"/>
    </xf>
    <xf numFmtId="3" fontId="2" fillId="2" borderId="6" xfId="1" applyNumberFormat="1" applyFont="1" applyFill="1" applyBorder="1" applyAlignment="1">
      <alignment vertical="center"/>
    </xf>
    <xf numFmtId="3" fontId="2" fillId="2" borderId="5" xfId="1" applyNumberFormat="1" applyFont="1" applyFill="1" applyBorder="1" applyAlignment="1">
      <alignment vertical="center" wrapText="1"/>
    </xf>
    <xf numFmtId="3" fontId="2" fillId="2" borderId="7" xfId="1" applyNumberFormat="1" applyFont="1" applyFill="1" applyBorder="1" applyAlignment="1">
      <alignment vertical="center" wrapText="1"/>
    </xf>
    <xf numFmtId="166" fontId="3" fillId="2" borderId="8" xfId="1" applyNumberFormat="1" applyFont="1" applyFill="1" applyBorder="1" applyAlignment="1">
      <alignment horizontal="left" vertical="center" wrapText="1" indent="1"/>
    </xf>
    <xf numFmtId="3" fontId="2" fillId="2" borderId="8" xfId="1" applyNumberFormat="1" applyFont="1" applyFill="1" applyBorder="1" applyAlignment="1">
      <alignment vertical="center" wrapText="1"/>
    </xf>
    <xf numFmtId="3" fontId="3" fillId="2" borderId="8" xfId="1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2" fillId="2" borderId="10" xfId="0" applyNumberFormat="1" applyFont="1" applyFill="1" applyBorder="1" applyAlignment="1">
      <alignment horizontal="right" vertical="center" wrapText="1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C03F-E42D-4801-BB1F-207B7C9FF78A}">
  <sheetPr>
    <tabColor rgb="FF92D050"/>
  </sheetPr>
  <dimension ref="A1:J17"/>
  <sheetViews>
    <sheetView tabSelected="1" zoomScaleNormal="100" zoomScaleSheetLayoutView="96" workbookViewId="0">
      <selection activeCell="N11" sqref="N11"/>
    </sheetView>
  </sheetViews>
  <sheetFormatPr defaultRowHeight="15"/>
  <cols>
    <col min="1" max="1" width="35.85546875" style="1" customWidth="1"/>
    <col min="2" max="16384" width="9.140625" style="1"/>
  </cols>
  <sheetData>
    <row r="1" spans="1:10" ht="15" customHeight="1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3"/>
      <c r="B2" s="7"/>
      <c r="C2" s="7"/>
      <c r="D2" s="7"/>
    </row>
    <row r="3" spans="1:10">
      <c r="A3" s="28" t="s">
        <v>6</v>
      </c>
      <c r="B3" s="26">
        <v>2021</v>
      </c>
      <c r="C3" s="26"/>
      <c r="D3" s="26"/>
      <c r="E3" s="27">
        <v>2022</v>
      </c>
      <c r="F3" s="26"/>
      <c r="G3" s="26"/>
      <c r="H3" s="27">
        <v>2023</v>
      </c>
      <c r="I3" s="26"/>
      <c r="J3" s="26"/>
    </row>
    <row r="4" spans="1:10" ht="6.75" customHeight="1">
      <c r="A4" s="29"/>
      <c r="B4" s="24" t="s">
        <v>3</v>
      </c>
      <c r="C4" s="24" t="s">
        <v>4</v>
      </c>
      <c r="D4" s="24" t="s">
        <v>5</v>
      </c>
      <c r="E4" s="32" t="s">
        <v>3</v>
      </c>
      <c r="F4" s="24" t="s">
        <v>4</v>
      </c>
      <c r="G4" s="24" t="s">
        <v>5</v>
      </c>
      <c r="H4" s="32" t="s">
        <v>3</v>
      </c>
      <c r="I4" s="24" t="s">
        <v>4</v>
      </c>
      <c r="J4" s="24" t="s">
        <v>5</v>
      </c>
    </row>
    <row r="5" spans="1:10">
      <c r="A5" s="30"/>
      <c r="B5" s="25"/>
      <c r="C5" s="25"/>
      <c r="D5" s="25"/>
      <c r="E5" s="33"/>
      <c r="F5" s="25"/>
      <c r="G5" s="25"/>
      <c r="H5" s="33"/>
      <c r="I5" s="25"/>
      <c r="J5" s="25"/>
    </row>
    <row r="6" spans="1:10" ht="23.25" customHeight="1">
      <c r="A6" s="14" t="s">
        <v>0</v>
      </c>
      <c r="B6" s="15">
        <f t="shared" ref="B6:G6" si="0">SUM(B7:B15)</f>
        <v>561</v>
      </c>
      <c r="C6" s="16">
        <f t="shared" si="0"/>
        <v>201</v>
      </c>
      <c r="D6" s="16">
        <f t="shared" si="0"/>
        <v>360</v>
      </c>
      <c r="E6" s="17">
        <f t="shared" si="0"/>
        <v>464</v>
      </c>
      <c r="F6" s="16">
        <f t="shared" si="0"/>
        <v>202</v>
      </c>
      <c r="G6" s="16">
        <f t="shared" si="0"/>
        <v>262</v>
      </c>
      <c r="H6" s="17">
        <f>SUM(H7:H15)</f>
        <v>522</v>
      </c>
      <c r="I6" s="16">
        <f t="shared" ref="I6:J6" si="1">SUM(I7:I15)</f>
        <v>267</v>
      </c>
      <c r="J6" s="16">
        <f t="shared" si="1"/>
        <v>255</v>
      </c>
    </row>
    <row r="7" spans="1:10">
      <c r="A7" s="9" t="s">
        <v>7</v>
      </c>
      <c r="B7" s="6">
        <f>SUM(C7:D7)</f>
        <v>171</v>
      </c>
      <c r="C7" s="10">
        <v>70</v>
      </c>
      <c r="D7" s="8">
        <v>101</v>
      </c>
      <c r="E7" s="18">
        <f>SUM(F7:G7)</f>
        <v>140</v>
      </c>
      <c r="F7" s="10">
        <v>61</v>
      </c>
      <c r="G7" s="8">
        <v>79</v>
      </c>
      <c r="H7" s="18">
        <f>SUM(I7:J7)</f>
        <v>169</v>
      </c>
      <c r="I7" s="4">
        <v>95</v>
      </c>
      <c r="J7" s="4">
        <v>74</v>
      </c>
    </row>
    <row r="8" spans="1:10">
      <c r="A8" s="9" t="s">
        <v>8</v>
      </c>
      <c r="B8" s="6">
        <f t="shared" ref="B8:B15" si="2">SUM(C8:D8)</f>
        <v>250</v>
      </c>
      <c r="C8" s="10">
        <v>73</v>
      </c>
      <c r="D8" s="8">
        <v>177</v>
      </c>
      <c r="E8" s="18">
        <f t="shared" ref="E8:E15" si="3">SUM(F8:G8)</f>
        <v>221</v>
      </c>
      <c r="F8" s="10">
        <v>86</v>
      </c>
      <c r="G8" s="8">
        <v>135</v>
      </c>
      <c r="H8" s="18">
        <f t="shared" ref="H8:H15" si="4">SUM(I8:J8)</f>
        <v>218</v>
      </c>
      <c r="I8" s="4">
        <v>90</v>
      </c>
      <c r="J8" s="4">
        <v>128</v>
      </c>
    </row>
    <row r="9" spans="1:10" ht="23.25" customHeight="1">
      <c r="A9" s="9" t="s">
        <v>9</v>
      </c>
      <c r="B9" s="6">
        <f t="shared" si="2"/>
        <v>40</v>
      </c>
      <c r="C9" s="10">
        <v>12</v>
      </c>
      <c r="D9" s="8">
        <v>28</v>
      </c>
      <c r="E9" s="18">
        <f t="shared" si="3"/>
        <v>29</v>
      </c>
      <c r="F9" s="10">
        <v>18</v>
      </c>
      <c r="G9" s="8">
        <v>11</v>
      </c>
      <c r="H9" s="18">
        <f t="shared" si="4"/>
        <v>57</v>
      </c>
      <c r="I9" s="4">
        <v>37</v>
      </c>
      <c r="J9" s="4">
        <v>20</v>
      </c>
    </row>
    <row r="10" spans="1:10">
      <c r="A10" s="9" t="s">
        <v>10</v>
      </c>
      <c r="B10" s="6">
        <f t="shared" si="2"/>
        <v>80</v>
      </c>
      <c r="C10" s="10">
        <v>40</v>
      </c>
      <c r="D10" s="8">
        <v>40</v>
      </c>
      <c r="E10" s="18">
        <f t="shared" si="3"/>
        <v>52</v>
      </c>
      <c r="F10" s="10">
        <v>24</v>
      </c>
      <c r="G10" s="8">
        <v>28</v>
      </c>
      <c r="H10" s="18">
        <f t="shared" si="4"/>
        <v>46</v>
      </c>
      <c r="I10" s="4">
        <v>29</v>
      </c>
      <c r="J10" s="4">
        <v>17</v>
      </c>
    </row>
    <row r="11" spans="1:10">
      <c r="A11" s="9" t="s">
        <v>15</v>
      </c>
      <c r="B11" s="6">
        <f t="shared" si="2"/>
        <v>9</v>
      </c>
      <c r="C11" s="10">
        <v>0</v>
      </c>
      <c r="D11" s="8">
        <v>9</v>
      </c>
      <c r="E11" s="18">
        <f t="shared" si="3"/>
        <v>6</v>
      </c>
      <c r="F11" s="10">
        <v>4</v>
      </c>
      <c r="G11" s="8">
        <v>2</v>
      </c>
      <c r="H11" s="18">
        <f t="shared" si="4"/>
        <v>17</v>
      </c>
      <c r="I11" s="4">
        <v>10</v>
      </c>
      <c r="J11" s="4">
        <v>7</v>
      </c>
    </row>
    <row r="12" spans="1:10">
      <c r="A12" s="9" t="s">
        <v>11</v>
      </c>
      <c r="B12" s="6">
        <f t="shared" si="2"/>
        <v>0</v>
      </c>
      <c r="C12" s="10">
        <v>0</v>
      </c>
      <c r="D12" s="8">
        <v>0</v>
      </c>
      <c r="E12" s="18">
        <f t="shared" si="3"/>
        <v>0</v>
      </c>
      <c r="F12" s="10">
        <v>0</v>
      </c>
      <c r="G12" s="8">
        <v>0</v>
      </c>
      <c r="H12" s="18">
        <f t="shared" si="4"/>
        <v>0</v>
      </c>
      <c r="I12" s="4">
        <v>0</v>
      </c>
      <c r="J12" s="4">
        <v>0</v>
      </c>
    </row>
    <row r="13" spans="1:10">
      <c r="A13" s="9" t="s">
        <v>16</v>
      </c>
      <c r="B13" s="6">
        <f t="shared" si="2"/>
        <v>1</v>
      </c>
      <c r="C13" s="10">
        <v>0</v>
      </c>
      <c r="D13" s="8">
        <v>1</v>
      </c>
      <c r="E13" s="18">
        <f t="shared" si="3"/>
        <v>0</v>
      </c>
      <c r="F13" s="10">
        <v>0</v>
      </c>
      <c r="G13" s="8">
        <v>0</v>
      </c>
      <c r="H13" s="18">
        <f t="shared" si="4"/>
        <v>1</v>
      </c>
      <c r="I13" s="4">
        <v>0</v>
      </c>
      <c r="J13" s="4">
        <v>1</v>
      </c>
    </row>
    <row r="14" spans="1:10">
      <c r="A14" s="9" t="s">
        <v>12</v>
      </c>
      <c r="B14" s="6">
        <f t="shared" si="2"/>
        <v>0</v>
      </c>
      <c r="C14" s="10">
        <v>0</v>
      </c>
      <c r="D14" s="8">
        <v>0</v>
      </c>
      <c r="E14" s="18">
        <f t="shared" si="3"/>
        <v>0</v>
      </c>
      <c r="F14" s="10">
        <v>0</v>
      </c>
      <c r="G14" s="8">
        <v>0</v>
      </c>
      <c r="H14" s="18">
        <f t="shared" si="4"/>
        <v>4</v>
      </c>
      <c r="I14" s="4">
        <v>1</v>
      </c>
      <c r="J14" s="4">
        <v>3</v>
      </c>
    </row>
    <row r="15" spans="1:10">
      <c r="A15" s="19" t="s">
        <v>13</v>
      </c>
      <c r="B15" s="20">
        <f t="shared" si="2"/>
        <v>10</v>
      </c>
      <c r="C15" s="21">
        <v>6</v>
      </c>
      <c r="D15" s="22">
        <v>4</v>
      </c>
      <c r="E15" s="23">
        <f t="shared" si="3"/>
        <v>16</v>
      </c>
      <c r="F15" s="21">
        <v>9</v>
      </c>
      <c r="G15" s="22">
        <v>7</v>
      </c>
      <c r="H15" s="23">
        <f t="shared" si="4"/>
        <v>10</v>
      </c>
      <c r="I15" s="12">
        <v>5</v>
      </c>
      <c r="J15" s="12">
        <v>5</v>
      </c>
    </row>
    <row r="16" spans="1:10">
      <c r="A16" s="2" t="s">
        <v>14</v>
      </c>
      <c r="B16" s="5"/>
      <c r="C16" s="3"/>
      <c r="D16" s="3"/>
      <c r="G16" s="11"/>
      <c r="J16" s="11" t="s">
        <v>2</v>
      </c>
    </row>
    <row r="17" spans="1:1">
      <c r="A17" s="2" t="s">
        <v>1</v>
      </c>
    </row>
  </sheetData>
  <mergeCells count="14">
    <mergeCell ref="G4:G5"/>
    <mergeCell ref="B3:D3"/>
    <mergeCell ref="E3:G3"/>
    <mergeCell ref="A3:A5"/>
    <mergeCell ref="A1:J1"/>
    <mergeCell ref="H3:J3"/>
    <mergeCell ref="H4:H5"/>
    <mergeCell ref="I4:I5"/>
    <mergeCell ref="J4:J5"/>
    <mergeCell ref="B4:B5"/>
    <mergeCell ref="C4:C5"/>
    <mergeCell ref="D4:D5"/>
    <mergeCell ref="E4:E5"/>
    <mergeCell ref="F4:F5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2026-08-17T03:27:14Z</cp:lastPrinted>
  <dcterms:created xsi:type="dcterms:W3CDTF">2019-06-30T04:22:49Z</dcterms:created>
  <dcterms:modified xsi:type="dcterms:W3CDTF">2026-08-17T03:27:27Z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