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4\Final\Web\law and Order\"/>
    </mc:Choice>
  </mc:AlternateContent>
  <xr:revisionPtr revIDLastSave="0" documentId="13_ncr:1_{CED3A44A-2ADE-4890-9DD1-632FE87B2F62}" xr6:coauthVersionLast="47" xr6:coauthVersionMax="47" xr10:uidLastSave="{00000000-0000-0000-0000-000000000000}"/>
  <bookViews>
    <workbookView xWindow="15" yWindow="30" windowWidth="28785" windowHeight="15450" tabRatio="887" xr2:uid="{00000000-000D-0000-FFFF-FFFF00000000}"/>
  </bookViews>
  <sheets>
    <sheet name="8.25" sheetId="1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122" l="1"/>
  <c r="I17" i="122"/>
  <c r="I16" i="122"/>
  <c r="I15" i="122"/>
  <c r="I14" i="122"/>
  <c r="I13" i="122"/>
  <c r="I12" i="122"/>
  <c r="I11" i="122"/>
  <c r="I10" i="122"/>
  <c r="I9" i="122"/>
  <c r="I8" i="122"/>
  <c r="I7" i="122"/>
  <c r="I6" i="122"/>
  <c r="G6" i="122" l="1"/>
  <c r="H6" i="122"/>
  <c r="F7" i="122"/>
  <c r="F8" i="122"/>
  <c r="F9" i="122"/>
  <c r="F10" i="122"/>
  <c r="F11" i="122"/>
  <c r="F12" i="122"/>
  <c r="F13" i="122"/>
  <c r="F14" i="122"/>
  <c r="F15" i="122"/>
  <c r="F16" i="122"/>
  <c r="F17" i="122"/>
  <c r="F18" i="122"/>
  <c r="C18" i="122"/>
  <c r="C17" i="122"/>
  <c r="C16" i="122"/>
  <c r="C15" i="122"/>
  <c r="C14" i="122"/>
  <c r="C13" i="122"/>
  <c r="C12" i="122"/>
  <c r="C11" i="122"/>
  <c r="C10" i="122"/>
  <c r="C9" i="122"/>
  <c r="C8" i="122"/>
  <c r="C7" i="122"/>
  <c r="E6" i="122"/>
  <c r="D6" i="122"/>
  <c r="C6" i="122" s="1"/>
  <c r="F6" i="122" l="1"/>
</calcChain>
</file>

<file path=xl/sharedStrings.xml><?xml version="1.0" encoding="utf-8"?>
<sst xmlns="http://schemas.openxmlformats.org/spreadsheetml/2006/main" count="26" uniqueCount="20">
  <si>
    <t>Total</t>
  </si>
  <si>
    <t>Source: Maldives Police Service</t>
  </si>
  <si>
    <t>csivrws csilop cscviDclOm :Ivcaed utWmUluAwm</t>
  </si>
  <si>
    <t>Male</t>
  </si>
  <si>
    <t>Female</t>
  </si>
  <si>
    <t>Both Sex</t>
  </si>
  <si>
    <t xml:space="preserve">Age </t>
  </si>
  <si>
    <t>under 14</t>
  </si>
  <si>
    <t>15-17</t>
  </si>
  <si>
    <t>18-  25</t>
  </si>
  <si>
    <t>26 - 30</t>
  </si>
  <si>
    <t>31 - 35</t>
  </si>
  <si>
    <t>36-  40</t>
  </si>
  <si>
    <t>41- 45</t>
  </si>
  <si>
    <t>46 - 50</t>
  </si>
  <si>
    <t>51- 55</t>
  </si>
  <si>
    <t>56- 60</t>
  </si>
  <si>
    <t>61 - 65</t>
  </si>
  <si>
    <t>66+</t>
  </si>
  <si>
    <t>Table 8.25:  Sexual offence  by victims age and sex, 2021 - 2023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</si>
</sst>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6" formatCode="_-* #,##0_-;\-* #,##0_-;_-* &quot;-&quot;??_-;_-@_-"/>
    <numFmt numFmtId="167" formatCode="#,##0.0"/>
    <numFmt numFmtId="172" formatCode="0.00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ourier"/>
      <family val="3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b/>
      <sz val="15"/>
      <color theme="3"/>
      <name val="Arial Mäori"/>
      <family val="2"/>
    </font>
    <font>
      <sz val="8"/>
      <name val="A_Faseyha"/>
    </font>
    <font>
      <sz val="10"/>
      <name val="Helv"/>
    </font>
    <font>
      <b/>
      <i/>
      <sz val="16"/>
      <name val="Helv"/>
    </font>
    <font>
      <b/>
      <sz val="10"/>
      <name val="TimesNewRomanPS"/>
    </font>
    <font>
      <sz val="10"/>
      <color rgb="FF000000"/>
      <name val="Arial"/>
      <family val="2"/>
    </font>
    <font>
      <b/>
      <sz val="10"/>
      <color rgb="FF000000"/>
      <name val="Times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70">
    <xf numFmtId="0" fontId="0" fillId="0" borderId="0"/>
    <xf numFmtId="166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/>
    <xf numFmtId="0" fontId="7" fillId="0" borderId="5" applyNumberFormat="0" applyFill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2" fontId="10" fillId="0" borderId="0"/>
    <xf numFmtId="1" fontId="11" fillId="0" borderId="10" applyNumberFormat="0"/>
    <xf numFmtId="0" fontId="6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9" fillId="0" borderId="0"/>
    <xf numFmtId="40" fontId="9" fillId="0" borderId="0" applyFont="0" applyFill="0" applyBorder="0" applyAlignment="0" applyProtection="0"/>
    <xf numFmtId="0" fontId="9" fillId="0" borderId="0"/>
    <xf numFmtId="0" fontId="6" fillId="0" borderId="0"/>
    <xf numFmtId="1" fontId="11" fillId="0" borderId="10" applyNumberFormat="0"/>
    <xf numFmtId="0" fontId="1" fillId="0" borderId="0"/>
    <xf numFmtId="0" fontId="9" fillId="0" borderId="0"/>
    <xf numFmtId="0" fontId="3" fillId="0" borderId="0" applyFill="0" applyProtection="0"/>
    <xf numFmtId="1" fontId="11" fillId="0" borderId="10" applyNumberFormat="0"/>
    <xf numFmtId="43" fontId="1" fillId="0" borderId="0" applyFont="0" applyFill="0" applyBorder="0" applyAlignment="0" applyProtection="0"/>
    <xf numFmtId="0" fontId="1" fillId="0" borderId="0"/>
    <xf numFmtId="0" fontId="12" fillId="0" borderId="0"/>
    <xf numFmtId="0" fontId="13" fillId="0" borderId="0"/>
    <xf numFmtId="0" fontId="12" fillId="0" borderId="0"/>
    <xf numFmtId="0" fontId="1" fillId="0" borderId="0"/>
    <xf numFmtId="0" fontId="9" fillId="0" borderId="0"/>
    <xf numFmtId="0" fontId="3" fillId="0" borderId="0" applyFill="0" applyProtection="0"/>
    <xf numFmtId="1" fontId="11" fillId="0" borderId="10" applyNumberFormat="0"/>
    <xf numFmtId="0" fontId="1" fillId="0" borderId="0"/>
    <xf numFmtId="0" fontId="6" fillId="0" borderId="0"/>
    <xf numFmtId="0" fontId="12" fillId="0" borderId="0"/>
    <xf numFmtId="0" fontId="13" fillId="0" borderId="0"/>
    <xf numFmtId="0" fontId="6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0" fontId="9" fillId="0" borderId="0" applyFont="0" applyFill="0" applyBorder="0" applyAlignment="0" applyProtection="0"/>
    <xf numFmtId="0" fontId="1" fillId="0" borderId="0"/>
    <xf numFmtId="0" fontId="14" fillId="0" borderId="0" applyBorder="0"/>
    <xf numFmtId="0" fontId="1" fillId="0" borderId="0"/>
    <xf numFmtId="40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4" fillId="0" borderId="0" applyBorder="0"/>
    <xf numFmtId="0" fontId="1" fillId="0" borderId="0"/>
    <xf numFmtId="0" fontId="1" fillId="0" borderId="0"/>
    <xf numFmtId="1" fontId="11" fillId="0" borderId="10" applyNumberFormat="0"/>
    <xf numFmtId="1" fontId="11" fillId="0" borderId="10" applyNumberFormat="0"/>
    <xf numFmtId="1" fontId="11" fillId="0" borderId="10" applyNumberFormat="0"/>
    <xf numFmtId="1" fontId="11" fillId="0" borderId="10" applyNumberFormat="0"/>
    <xf numFmtId="0" fontId="15" fillId="0" borderId="0"/>
    <xf numFmtId="0" fontId="15" fillId="0" borderId="0"/>
  </cellStyleXfs>
  <cellXfs count="2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right" vertical="center"/>
    </xf>
    <xf numFmtId="0" fontId="2" fillId="2" borderId="0" xfId="0" applyFont="1" applyFill="1"/>
    <xf numFmtId="0" fontId="2" fillId="2" borderId="1" xfId="0" applyFont="1" applyFill="1" applyBorder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0" fillId="2" borderId="0" xfId="0" applyFill="1" applyAlignment="1">
      <alignment horizontal="right"/>
    </xf>
    <xf numFmtId="0" fontId="0" fillId="2" borderId="1" xfId="0" applyFill="1" applyBorder="1"/>
    <xf numFmtId="0" fontId="2" fillId="2" borderId="0" xfId="0" applyFont="1" applyFill="1" applyAlignment="1">
      <alignment horizontal="left" vertical="center"/>
    </xf>
    <xf numFmtId="164" fontId="8" fillId="2" borderId="2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right"/>
    </xf>
    <xf numFmtId="0" fontId="2" fillId="2" borderId="8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0" fillId="2" borderId="4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164" fontId="8" fillId="2" borderId="13" xfId="0" applyNumberFormat="1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right" vertical="center"/>
    </xf>
    <xf numFmtId="0" fontId="0" fillId="2" borderId="12" xfId="0" applyFill="1" applyBorder="1" applyAlignment="1">
      <alignment horizontal="right"/>
    </xf>
    <xf numFmtId="0" fontId="0" fillId="2" borderId="14" xfId="0" applyFill="1" applyBorder="1" applyAlignment="1">
      <alignment horizontal="right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</cellXfs>
  <cellStyles count="70">
    <cellStyle name="1" xfId="6" xr:uid="{00000000-0005-0000-0000-000000000000}"/>
    <cellStyle name="Comma 2" xfId="1" xr:uid="{00000000-0005-0000-0000-000002000000}"/>
    <cellStyle name="Comma 2 2" xfId="50" xr:uid="{9A84C4CD-F55D-4D7F-A24D-2331BEF12D2F}"/>
    <cellStyle name="Comma 2 2 2 5" xfId="31" xr:uid="{72CAE074-9478-48BE-827F-7C347CA8E33E}"/>
    <cellStyle name="Comma 2 3" xfId="57" xr:uid="{48917DD4-5850-420F-B56E-6D1242EC9C7D}"/>
    <cellStyle name="Comma 2 4" xfId="23" xr:uid="{25E79544-726A-40BC-9B88-F4040A358A37}"/>
    <cellStyle name="Comma 3" xfId="10" xr:uid="{B8EE6C01-62F8-4757-AEA0-A8E2BB20DD32}"/>
    <cellStyle name="Comma 3 2" xfId="53" xr:uid="{32AB1500-45AA-4601-AE5B-CC2189D86C97}"/>
    <cellStyle name="Heading 1 2" xfId="4" xr:uid="{00000000-0005-0000-0000-000003000000}"/>
    <cellStyle name="Normal" xfId="0" builtinId="0"/>
    <cellStyle name="Normal - Style1" xfId="11" xr:uid="{643D6BAF-51F0-40E9-A034-4148317B748D}"/>
    <cellStyle name="Normal 10" xfId="17" xr:uid="{53C320C8-74A4-4753-953E-745E7CA03BF9}"/>
    <cellStyle name="Normal 11" xfId="28" xr:uid="{C334F9A6-404A-429F-AAC8-A64A5D797F6B}"/>
    <cellStyle name="Normal 12" xfId="30" xr:uid="{AD19A09E-E36B-4581-9623-F54EE49DE1A7}"/>
    <cellStyle name="Normal 13" xfId="39" xr:uid="{8F3E15E1-866E-4642-A160-6EC78A16082E}"/>
    <cellStyle name="Normal 14" xfId="64" xr:uid="{38102293-679E-4BC4-8C21-B50A9352FE0D}"/>
    <cellStyle name="Normal 15" xfId="65" xr:uid="{DDD174B3-A44D-4519-9D5A-E09E51F6BD36}"/>
    <cellStyle name="Normal 16" xfId="66" xr:uid="{2B037F2C-6E53-4DFC-BCEF-4BAE4D22C99F}"/>
    <cellStyle name="Normal 17" xfId="67" xr:uid="{862E1F38-3D0E-4A33-9EDA-CE90F84B8E45}"/>
    <cellStyle name="Normal 18" xfId="68" xr:uid="{CF87BC40-E55D-4F82-AE28-8FA1017CE6B1}"/>
    <cellStyle name="Normal 19" xfId="69" xr:uid="{FA237C1A-38D9-46F9-9E54-DD0D4DE6F649}"/>
    <cellStyle name="Normal 2" xfId="5" xr:uid="{00000000-0005-0000-0000-000006000000}"/>
    <cellStyle name="Normal 2 2" xfId="12" xr:uid="{E1B4ADD7-AF9F-4C31-814B-2F7CCD24FB28}"/>
    <cellStyle name="Normal 2 2 2" xfId="24" xr:uid="{86D4674A-12DC-467D-8791-E9A1C7FC3D5C}"/>
    <cellStyle name="Normal 2 2 2 2" xfId="48" xr:uid="{E5E93CD8-FF9A-48B1-ADA9-AB3C731E6334}"/>
    <cellStyle name="Normal 2 2 3" xfId="25" xr:uid="{A9406696-2B5F-40B4-B07A-9A75502DB3A9}"/>
    <cellStyle name="Normal 2 2 3 2" xfId="46" xr:uid="{F69FCC6A-DC9B-4565-AD31-066A6C2F5064}"/>
    <cellStyle name="Normal 2 2 4" xfId="42" xr:uid="{6F0840CA-9553-405D-ACE5-D01A72852DAD}"/>
    <cellStyle name="Normal 2 3" xfId="27" xr:uid="{E13F57EA-1139-4D18-983A-599F278AD76F}"/>
    <cellStyle name="Normal 2 3 2" xfId="38" xr:uid="{0043EE02-D5BD-4812-AD16-BFACC7EF42A8}"/>
    <cellStyle name="Normal 2 3 3" xfId="41" xr:uid="{0A8706C9-91EC-4327-A8A0-F2E5BA34A857}"/>
    <cellStyle name="Normal 2 4" xfId="29" xr:uid="{20B2D89D-D384-47E8-A9EE-FCD14F76982F}"/>
    <cellStyle name="Normal 2 4 2" xfId="49" xr:uid="{3F0CEA5C-059B-43A9-859D-A965B48327F7}"/>
    <cellStyle name="Normal 2 5" xfId="33" xr:uid="{CE7AC479-92A4-4367-8F5E-D56B9C5A1031}"/>
    <cellStyle name="Normal 3" xfId="3" xr:uid="{00000000-0005-0000-0000-000007000000}"/>
    <cellStyle name="Normal 3 2" xfId="26" xr:uid="{D8C0391F-9AA5-43CD-9EDF-E1CEE95293DA}"/>
    <cellStyle name="Normal 3 2 2" xfId="35" xr:uid="{519BA7B2-00D0-4BC8-9FC5-2049B7FF832F}"/>
    <cellStyle name="Normal 3 2 2 2" xfId="60" xr:uid="{FFD9FBF6-074E-4300-A11B-1E9E248674A4}"/>
    <cellStyle name="Normal 3 3" xfId="44" xr:uid="{96442A53-EA32-4F89-842D-FC2B3500B36F}"/>
    <cellStyle name="Normal 3 3 2" xfId="63" xr:uid="{FC90F908-F2F6-489E-BDC8-B211A625F9C1}"/>
    <cellStyle name="Normal 3 4" xfId="54" xr:uid="{8D94B436-169A-4EF4-AF1F-BD2D38E48701}"/>
    <cellStyle name="Normal 3 5" xfId="58" xr:uid="{20B92D94-623A-4A41-B83E-988C78EE9919}"/>
    <cellStyle name="Normal 3 6" xfId="13" xr:uid="{2260A489-F0D9-40BA-A22E-29EA47F1B2F4}"/>
    <cellStyle name="Normal 4" xfId="18" xr:uid="{D3B53A52-2AD8-4381-AB54-845A42EF1FF2}"/>
    <cellStyle name="Normal 4 2" xfId="14" xr:uid="{861AA663-ADE1-4537-934E-8307E5FD8F74}"/>
    <cellStyle name="Normal 4 2 2" xfId="19" xr:uid="{E8677BA3-8211-444C-BEC4-9A07A188675B}"/>
    <cellStyle name="Normal 4 2 3" xfId="43" xr:uid="{A1A62C66-066C-4E8B-898C-FFCDC593C940}"/>
    <cellStyle name="Normal 4 3" xfId="34" xr:uid="{41EDC26E-37D1-45EB-B40D-C33CA90D2064}"/>
    <cellStyle name="Normal 4 3 2" xfId="51" xr:uid="{F0BD437D-A11C-4FCC-8D12-ECC542C171DB}"/>
    <cellStyle name="Normal 4 4" xfId="56" xr:uid="{644A2FD9-99FD-44AF-AD6A-7DA7696F10CB}"/>
    <cellStyle name="Normal 5" xfId="15" xr:uid="{497704D6-52EF-4ABE-A3CD-97569A2A33A7}"/>
    <cellStyle name="Normal 5 2" xfId="8" xr:uid="{00CB0B8C-510E-4BED-8B9B-553F22BD15C7}"/>
    <cellStyle name="Normal 5 2 2" xfId="59" xr:uid="{C310ED55-448A-4742-B398-B242C3A89A52}"/>
    <cellStyle name="Normal 5 3" xfId="32" xr:uid="{B6E770DA-49EF-4C68-912F-2AD9E34AB464}"/>
    <cellStyle name="Normal 5 4" xfId="45" xr:uid="{439C9414-9BA2-497D-BF7E-0C5A82DE1171}"/>
    <cellStyle name="Normal 6" xfId="20" xr:uid="{FF1D5E57-8C3F-43A7-8100-05F86404E24E}"/>
    <cellStyle name="Normal 6 2" xfId="36" xr:uid="{BF19C48D-9054-4CB1-8B26-C788F7386A5B}"/>
    <cellStyle name="Normal 6 2 2" xfId="61" xr:uid="{8DCBD4A4-A7DB-4626-B9AE-A2DBD111A1EA}"/>
    <cellStyle name="Normal 6 3" xfId="47" xr:uid="{EF61BC19-A02A-4B29-B5E5-F8ADBFFE6AF9}"/>
    <cellStyle name="Normal 7" xfId="21" xr:uid="{5E137597-5161-4D95-90E4-F6DC879E5B22}"/>
    <cellStyle name="Normal 7 2" xfId="37" xr:uid="{AF7B1DEB-2498-4714-A82C-DA80CF2C533D}"/>
    <cellStyle name="Normal 7 2 2" xfId="52" xr:uid="{72B3ACED-6426-4333-A31F-F7A584556C09}"/>
    <cellStyle name="Normal 7 3" xfId="62" xr:uid="{479EC22B-EFA4-4A4A-859B-B213AB646001}"/>
    <cellStyle name="Normal 7 4" xfId="40" xr:uid="{2E7F84E1-ECE1-404D-A212-C39658E7599D}"/>
    <cellStyle name="Normal 8" xfId="22" xr:uid="{CEB51C94-2E45-4D5B-9F0F-359FEE19D53C}"/>
    <cellStyle name="Normal 8 2" xfId="55" xr:uid="{286B7DE3-B5D9-42D4-91CA-A0F00AB06695}"/>
    <cellStyle name="Normal 9" xfId="9" xr:uid="{585AC317-7540-4658-AB5A-C34FB49F1152}"/>
    <cellStyle name="Percent 2" xfId="2" xr:uid="{00000000-0005-0000-0000-00000E000000}"/>
    <cellStyle name="Percent 2 2" xfId="7" xr:uid="{67C19ACC-B2FB-4E73-ACA6-0EF4958B92CE}"/>
    <cellStyle name="Percent 2 3" xfId="16" xr:uid="{2ABB9611-6919-4949-B383-4EF485E15F01}"/>
  </cellStyles>
  <dxfs count="0"/>
  <tableStyles count="0" defaultTableStyle="TableStyleMedium2" defaultPivotStyle="PivotStyleLight16"/>
  <colors>
    <mruColors>
      <color rgb="FFCCF4F2"/>
      <color rgb="FF33CCCC"/>
      <color rgb="FF008080"/>
      <color rgb="FFEAFAFA"/>
      <color rgb="FFC5FFFF"/>
      <color rgb="FF003F3E"/>
      <color rgb="FFFF6969"/>
      <color rgb="FFFFC5C5"/>
      <color rgb="FFFFEFEF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B0631-C728-4D59-9AE5-8BDEB9B0F517}">
  <sheetPr>
    <tabColor rgb="FF92D050"/>
  </sheetPr>
  <dimension ref="A2:K19"/>
  <sheetViews>
    <sheetView tabSelected="1" zoomScaleNormal="100" workbookViewId="0">
      <selection activeCell="L18" sqref="L18"/>
    </sheetView>
  </sheetViews>
  <sheetFormatPr defaultRowHeight="15"/>
  <cols>
    <col min="1" max="1" width="4.85546875" style="1" customWidth="1"/>
    <col min="2" max="2" width="11" style="1" customWidth="1"/>
    <col min="3" max="13" width="12.7109375" style="1" customWidth="1"/>
    <col min="14" max="16384" width="9.140625" style="1"/>
  </cols>
  <sheetData>
    <row r="2" spans="1:11">
      <c r="B2" s="23" t="s">
        <v>19</v>
      </c>
      <c r="C2" s="23"/>
      <c r="D2" s="23"/>
      <c r="E2" s="23"/>
      <c r="F2" s="23"/>
      <c r="G2" s="23"/>
      <c r="H2" s="23"/>
      <c r="I2" s="23"/>
      <c r="J2" s="23"/>
      <c r="K2" s="23"/>
    </row>
    <row r="3" spans="1:11">
      <c r="A3" s="3"/>
      <c r="B3" s="3"/>
      <c r="C3" s="3"/>
    </row>
    <row r="4" spans="1:11">
      <c r="B4" s="28" t="s">
        <v>6</v>
      </c>
      <c r="C4" s="24">
        <v>2021</v>
      </c>
      <c r="D4" s="24"/>
      <c r="E4" s="25"/>
      <c r="F4" s="26">
        <v>2022</v>
      </c>
      <c r="G4" s="24"/>
      <c r="H4" s="25"/>
      <c r="I4" s="24">
        <v>2023</v>
      </c>
      <c r="J4" s="24"/>
      <c r="K4" s="24"/>
    </row>
    <row r="5" spans="1:11">
      <c r="B5" s="27"/>
      <c r="C5" s="11" t="s">
        <v>5</v>
      </c>
      <c r="D5" s="11" t="s">
        <v>3</v>
      </c>
      <c r="E5" s="12" t="s">
        <v>4</v>
      </c>
      <c r="F5" s="18" t="s">
        <v>5</v>
      </c>
      <c r="G5" s="11" t="s">
        <v>3</v>
      </c>
      <c r="H5" s="12" t="s">
        <v>4</v>
      </c>
      <c r="I5" s="11" t="s">
        <v>5</v>
      </c>
      <c r="J5" s="11" t="s">
        <v>3</v>
      </c>
      <c r="K5" s="11" t="s">
        <v>4</v>
      </c>
    </row>
    <row r="6" spans="1:11">
      <c r="B6" s="8" t="s">
        <v>0</v>
      </c>
      <c r="C6" s="2">
        <f>SUM(D6:E6)</f>
        <v>307</v>
      </c>
      <c r="D6" s="2">
        <f>SUM(D7:D18)</f>
        <v>54</v>
      </c>
      <c r="E6" s="13">
        <f>SUM(E7:E18)</f>
        <v>253</v>
      </c>
      <c r="F6" s="19">
        <f t="shared" ref="F6:F18" si="0">SUM(G6:H6)</f>
        <v>312</v>
      </c>
      <c r="G6" s="2">
        <f>SUM(G7:G18)</f>
        <v>60</v>
      </c>
      <c r="H6" s="13">
        <f>SUM(H7:H18)</f>
        <v>252</v>
      </c>
      <c r="I6" s="2">
        <f t="shared" ref="I6:I18" si="1">SUM(J6:K6)</f>
        <v>293</v>
      </c>
      <c r="J6" s="2">
        <v>65</v>
      </c>
      <c r="K6" s="2">
        <v>228</v>
      </c>
    </row>
    <row r="7" spans="1:11">
      <c r="B7" s="1" t="s">
        <v>7</v>
      </c>
      <c r="C7" s="2">
        <f t="shared" ref="C7:C17" si="2">SUM(D7:E7)</f>
        <v>145</v>
      </c>
      <c r="D7" s="6">
        <v>33</v>
      </c>
      <c r="E7" s="14">
        <v>112</v>
      </c>
      <c r="F7" s="19">
        <f t="shared" si="0"/>
        <v>165</v>
      </c>
      <c r="G7" s="6">
        <v>44</v>
      </c>
      <c r="H7" s="14">
        <v>121</v>
      </c>
      <c r="I7" s="2">
        <f t="shared" si="1"/>
        <v>143</v>
      </c>
      <c r="J7" s="6">
        <v>41</v>
      </c>
      <c r="K7" s="6">
        <v>102</v>
      </c>
    </row>
    <row r="8" spans="1:11">
      <c r="B8" s="1" t="s">
        <v>8</v>
      </c>
      <c r="C8" s="2">
        <f t="shared" si="2"/>
        <v>104</v>
      </c>
      <c r="D8" s="6">
        <v>17</v>
      </c>
      <c r="E8" s="14">
        <v>87</v>
      </c>
      <c r="F8" s="19">
        <f t="shared" si="0"/>
        <v>84</v>
      </c>
      <c r="G8" s="6">
        <v>13</v>
      </c>
      <c r="H8" s="14">
        <v>71</v>
      </c>
      <c r="I8" s="2">
        <f t="shared" si="1"/>
        <v>94</v>
      </c>
      <c r="J8" s="6">
        <v>17</v>
      </c>
      <c r="K8" s="6">
        <v>77</v>
      </c>
    </row>
    <row r="9" spans="1:11">
      <c r="B9" s="1" t="s">
        <v>9</v>
      </c>
      <c r="C9" s="2">
        <f t="shared" si="2"/>
        <v>25</v>
      </c>
      <c r="D9" s="6">
        <v>0</v>
      </c>
      <c r="E9" s="14">
        <v>25</v>
      </c>
      <c r="F9" s="19">
        <f t="shared" si="0"/>
        <v>38</v>
      </c>
      <c r="G9" s="6">
        <v>3</v>
      </c>
      <c r="H9" s="14">
        <v>35</v>
      </c>
      <c r="I9" s="2">
        <f t="shared" si="1"/>
        <v>35</v>
      </c>
      <c r="J9" s="6">
        <v>5</v>
      </c>
      <c r="K9" s="6">
        <v>30</v>
      </c>
    </row>
    <row r="10" spans="1:11">
      <c r="B10" s="1" t="s">
        <v>10</v>
      </c>
      <c r="C10" s="2">
        <f t="shared" si="2"/>
        <v>4</v>
      </c>
      <c r="D10" s="6">
        <v>0</v>
      </c>
      <c r="E10" s="14">
        <v>4</v>
      </c>
      <c r="F10" s="19">
        <f t="shared" si="0"/>
        <v>10</v>
      </c>
      <c r="G10" s="6">
        <v>0</v>
      </c>
      <c r="H10" s="14">
        <v>10</v>
      </c>
      <c r="I10" s="2">
        <f t="shared" si="1"/>
        <v>6</v>
      </c>
      <c r="J10" s="6">
        <v>1</v>
      </c>
      <c r="K10" s="6">
        <v>5</v>
      </c>
    </row>
    <row r="11" spans="1:11">
      <c r="B11" s="1" t="s">
        <v>11</v>
      </c>
      <c r="C11" s="2">
        <f t="shared" si="2"/>
        <v>9</v>
      </c>
      <c r="D11" s="6">
        <v>0</v>
      </c>
      <c r="E11" s="14">
        <v>9</v>
      </c>
      <c r="F11" s="19">
        <f t="shared" si="0"/>
        <v>7</v>
      </c>
      <c r="G11" s="6">
        <v>0</v>
      </c>
      <c r="H11" s="14">
        <v>7</v>
      </c>
      <c r="I11" s="2">
        <f t="shared" si="1"/>
        <v>9</v>
      </c>
      <c r="J11" s="6">
        <v>0</v>
      </c>
      <c r="K11" s="6">
        <v>9</v>
      </c>
    </row>
    <row r="12" spans="1:11">
      <c r="B12" s="1" t="s">
        <v>12</v>
      </c>
      <c r="C12" s="2">
        <f t="shared" si="2"/>
        <v>8</v>
      </c>
      <c r="D12" s="6">
        <v>1</v>
      </c>
      <c r="E12" s="14">
        <v>7</v>
      </c>
      <c r="F12" s="19">
        <f t="shared" si="0"/>
        <v>5</v>
      </c>
      <c r="G12" s="6">
        <v>0</v>
      </c>
      <c r="H12" s="14">
        <v>5</v>
      </c>
      <c r="I12" s="2">
        <f t="shared" si="1"/>
        <v>1</v>
      </c>
      <c r="J12" s="6">
        <v>0</v>
      </c>
      <c r="K12" s="6">
        <v>1</v>
      </c>
    </row>
    <row r="13" spans="1:11">
      <c r="B13" s="1" t="s">
        <v>13</v>
      </c>
      <c r="C13" s="2">
        <f t="shared" si="2"/>
        <v>3</v>
      </c>
      <c r="D13" s="6">
        <v>1</v>
      </c>
      <c r="E13" s="14">
        <v>2</v>
      </c>
      <c r="F13" s="19">
        <f t="shared" si="0"/>
        <v>1</v>
      </c>
      <c r="G13" s="6">
        <v>0</v>
      </c>
      <c r="H13" s="14">
        <v>1</v>
      </c>
      <c r="I13" s="2">
        <f t="shared" si="1"/>
        <v>3</v>
      </c>
      <c r="J13" s="6">
        <v>1</v>
      </c>
      <c r="K13" s="6">
        <v>2</v>
      </c>
    </row>
    <row r="14" spans="1:11">
      <c r="B14" s="1" t="s">
        <v>14</v>
      </c>
      <c r="C14" s="2">
        <f t="shared" si="2"/>
        <v>3</v>
      </c>
      <c r="D14" s="6">
        <v>0</v>
      </c>
      <c r="E14" s="14">
        <v>3</v>
      </c>
      <c r="F14" s="19">
        <f t="shared" si="0"/>
        <v>1</v>
      </c>
      <c r="G14" s="6">
        <v>0</v>
      </c>
      <c r="H14" s="14">
        <v>1</v>
      </c>
      <c r="I14" s="2">
        <f t="shared" si="1"/>
        <v>1</v>
      </c>
      <c r="J14" s="6">
        <v>0</v>
      </c>
      <c r="K14" s="6">
        <v>1</v>
      </c>
    </row>
    <row r="15" spans="1:11">
      <c r="B15" s="1" t="s">
        <v>15</v>
      </c>
      <c r="C15" s="2">
        <f t="shared" si="2"/>
        <v>2</v>
      </c>
      <c r="D15" s="6">
        <v>1</v>
      </c>
      <c r="E15" s="14">
        <v>1</v>
      </c>
      <c r="F15" s="19">
        <f t="shared" si="0"/>
        <v>0</v>
      </c>
      <c r="G15" s="6">
        <v>0</v>
      </c>
      <c r="H15" s="14">
        <v>0</v>
      </c>
      <c r="I15" s="2">
        <f t="shared" si="1"/>
        <v>1</v>
      </c>
      <c r="J15" s="6">
        <v>0</v>
      </c>
      <c r="K15" s="6">
        <v>1</v>
      </c>
    </row>
    <row r="16" spans="1:11">
      <c r="B16" s="1" t="s">
        <v>16</v>
      </c>
      <c r="C16" s="2">
        <f t="shared" si="2"/>
        <v>3</v>
      </c>
      <c r="D16" s="6">
        <v>0</v>
      </c>
      <c r="E16" s="14">
        <v>3</v>
      </c>
      <c r="F16" s="19">
        <f t="shared" si="0"/>
        <v>1</v>
      </c>
      <c r="G16" s="6">
        <v>0</v>
      </c>
      <c r="H16" s="14">
        <v>1</v>
      </c>
      <c r="I16" s="2">
        <f t="shared" si="1"/>
        <v>1</v>
      </c>
      <c r="J16" s="6">
        <v>0</v>
      </c>
      <c r="K16" s="6">
        <v>1</v>
      </c>
    </row>
    <row r="17" spans="2:11">
      <c r="B17" s="1" t="s">
        <v>17</v>
      </c>
      <c r="C17" s="2">
        <f t="shared" si="2"/>
        <v>1</v>
      </c>
      <c r="D17" s="6">
        <v>1</v>
      </c>
      <c r="E17" s="14">
        <v>0</v>
      </c>
      <c r="F17" s="19">
        <f t="shared" si="0"/>
        <v>0</v>
      </c>
      <c r="G17" s="6">
        <v>0</v>
      </c>
      <c r="H17" s="14">
        <v>0</v>
      </c>
      <c r="I17" s="2">
        <f t="shared" si="1"/>
        <v>0</v>
      </c>
      <c r="J17" s="6">
        <v>0</v>
      </c>
      <c r="K17" s="6">
        <v>0</v>
      </c>
    </row>
    <row r="18" spans="2:11">
      <c r="B18" s="7" t="s">
        <v>18</v>
      </c>
      <c r="C18" s="4">
        <f>SUM(D18:E18)</f>
        <v>0</v>
      </c>
      <c r="D18" s="10">
        <v>0</v>
      </c>
      <c r="E18" s="15">
        <v>0</v>
      </c>
      <c r="F18" s="20">
        <f t="shared" si="0"/>
        <v>0</v>
      </c>
      <c r="G18" s="21">
        <v>0</v>
      </c>
      <c r="H18" s="22">
        <v>0</v>
      </c>
      <c r="I18" s="17">
        <f t="shared" si="1"/>
        <v>0</v>
      </c>
      <c r="J18" s="21">
        <v>0</v>
      </c>
      <c r="K18" s="21">
        <v>0</v>
      </c>
    </row>
    <row r="19" spans="2:11">
      <c r="B19" s="5" t="s">
        <v>1</v>
      </c>
      <c r="H19" s="9"/>
      <c r="K19" s="16" t="s">
        <v>2</v>
      </c>
    </row>
  </sheetData>
  <mergeCells count="5">
    <mergeCell ref="C4:E4"/>
    <mergeCell ref="F4:H4"/>
    <mergeCell ref="B4:B5"/>
    <mergeCell ref="I4:K4"/>
    <mergeCell ref="B2:K2"/>
  </mergeCells>
  <pageMargins left="0.7" right="0.7" top="0.75" bottom="0.75" header="0.3" footer="0.3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2026-08-17T03:24:13Z</cp:lastPrinted>
  <dcterms:created xsi:type="dcterms:W3CDTF">2019-06-30T04:22:49Z</dcterms:created>
  <dcterms:modified xsi:type="dcterms:W3CDTF">2026-08-17T03:24:19Z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2023-07-17T04:33:18Z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75c82633-bac2-4eeb-a472-e92fb7a90b9f</vt:lpwstr>
  </property>
  <property fmtid="{D5CDD505-2E9C-101B-9397-08002B2CF9AE}" pid="7" name="MSIP_Label_defa4170-0d19-0005-0004-bc88714345d2_ActionId">
    <vt:lpwstr>b5bda0bc-38ca-4d61-82ae-4e15e380adf9</vt:lpwstr>
  </property>
  <property fmtid="{D5CDD505-2E9C-101B-9397-08002B2CF9AE}" pid="8" name="MSIP_Label_defa4170-0d19-0005-0004-bc88714345d2_ContentBits">
    <vt:lpwstr>0</vt:lpwstr>
  </property>
</Properties>
</file>