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4\Final\Web\law and Order\"/>
    </mc:Choice>
  </mc:AlternateContent>
  <xr:revisionPtr revIDLastSave="0" documentId="13_ncr:1_{C821C088-BF83-44BA-8431-C2BBF261CBFD}" xr6:coauthVersionLast="47" xr6:coauthVersionMax="47" xr10:uidLastSave="{00000000-0000-0000-0000-000000000000}"/>
  <bookViews>
    <workbookView xWindow="15" yWindow="30" windowWidth="28785" windowHeight="15450" tabRatio="763" xr2:uid="{00000000-000D-0000-FFFF-FFFF00000000}"/>
  </bookViews>
  <sheets>
    <sheet name="8.15" sheetId="14" r:id="rId1"/>
  </sheets>
  <definedNames>
    <definedName name="_xlnm.Print_Area" localSheetId="0">'8.15'!$A$1:$K$35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35" i="14" l="1"/>
  <c r="AI31" i="14"/>
  <c r="AI32" i="14"/>
  <c r="AI33" i="14"/>
  <c r="AI34" i="14"/>
  <c r="AI30" i="14"/>
  <c r="I5" i="14" l="1"/>
  <c r="H5" i="14"/>
  <c r="G5" i="14"/>
  <c r="F5" i="14"/>
  <c r="E5" i="14"/>
  <c r="D5" i="14"/>
  <c r="C5" i="14"/>
  <c r="B5" i="14"/>
</calcChain>
</file>

<file path=xl/sharedStrings.xml><?xml version="1.0" encoding="utf-8"?>
<sst xmlns="http://schemas.openxmlformats.org/spreadsheetml/2006/main" count="10" uniqueCount="10">
  <si>
    <t>Total</t>
  </si>
  <si>
    <t>Source: Maldives Police Service</t>
  </si>
  <si>
    <t>ޖުމްލަ</t>
  </si>
  <si>
    <t>މަޢުލޫމާތު ދެއްވީ: މޯލްޑިވްސް ޕޮލިސް ސަރވިސް</t>
  </si>
  <si>
    <t>No. of times arrested</t>
  </si>
  <si>
    <t>ހައްޔަރު ކުރެވުނު އަދަދު</t>
  </si>
  <si>
    <t>more than 6</t>
  </si>
  <si>
    <t xml:space="preserve">2023 - 2016 ތާވަލު 8.15:  އެކިއެކި މައްސަލަތަކުގައި ހައްޔަރުކުރެވުނު މީހުންގެ ތެރޭން ތަކުރާރުކޮށް ހައްޔަރުކުރެވުނު މީހުންގެ އަދަދު، </t>
  </si>
  <si>
    <t xml:space="preserve"> Table 8.15: NUMBER OF  DETAINEES BY NUMBER OF TIMES ARRESTED, 2016 - 2023</t>
  </si>
  <si>
    <t>Counts on unique person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</si>
</sst>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6" formatCode="_-* #,##0_-;\-* #,##0_-;_-* &quot;-&quot;??_-;_-@_-"/>
    <numFmt numFmtId="167" formatCode="#,##0.0"/>
    <numFmt numFmtId="172" formatCode="0.00_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rgb="FF000000"/>
      <name val="Faruma"/>
      <family val="3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b/>
      <sz val="11"/>
      <color theme="1"/>
      <name val="Faruma"/>
      <family val="3"/>
    </font>
    <font>
      <b/>
      <sz val="10"/>
      <color theme="1"/>
      <name val="Faruma"/>
      <family val="3"/>
    </font>
    <font>
      <sz val="11"/>
      <color theme="1"/>
      <name val="Faruma"/>
      <family val="3"/>
    </font>
    <font>
      <sz val="11"/>
      <color rgb="FFFF0000"/>
      <name val="Faruma"/>
      <family val="3"/>
    </font>
    <font>
      <sz val="10"/>
      <color rgb="FF000000"/>
      <name val="Faruma"/>
      <family val="3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5"/>
      <color theme="3"/>
      <name val="Arial Mäori"/>
      <family val="2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0">
    <xf numFmtId="0" fontId="0" fillId="0" borderId="0"/>
    <xf numFmtId="166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2" fillId="0" borderId="0"/>
    <xf numFmtId="0" fontId="20" fillId="0" borderId="6" applyNumberFormat="0" applyFill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172" fontId="22" fillId="0" borderId="0"/>
    <xf numFmtId="1" fontId="23" fillId="0" borderId="7" applyNumberFormat="0"/>
    <xf numFmtId="0" fontId="18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21" fillId="0" borderId="0"/>
    <xf numFmtId="40" fontId="21" fillId="0" borderId="0" applyFont="0" applyFill="0" applyBorder="0" applyAlignment="0" applyProtection="0"/>
    <xf numFmtId="0" fontId="21" fillId="0" borderId="0"/>
    <xf numFmtId="0" fontId="18" fillId="0" borderId="0"/>
    <xf numFmtId="1" fontId="23" fillId="0" borderId="7" applyNumberFormat="0"/>
    <xf numFmtId="0" fontId="1" fillId="0" borderId="0"/>
    <xf numFmtId="0" fontId="21" fillId="0" borderId="0"/>
    <xf numFmtId="0" fontId="11" fillId="0" borderId="0" applyFill="0" applyProtection="0"/>
    <xf numFmtId="1" fontId="23" fillId="0" borderId="7" applyNumberFormat="0"/>
    <xf numFmtId="43" fontId="1" fillId="0" borderId="0" applyFont="0" applyFill="0" applyBorder="0" applyAlignment="0" applyProtection="0"/>
    <xf numFmtId="0" fontId="1" fillId="0" borderId="0"/>
    <xf numFmtId="0" fontId="24" fillId="0" borderId="0"/>
    <xf numFmtId="0" fontId="25" fillId="0" borderId="0"/>
    <xf numFmtId="0" fontId="24" fillId="0" borderId="0"/>
    <xf numFmtId="0" fontId="1" fillId="0" borderId="0"/>
    <xf numFmtId="0" fontId="21" fillId="0" borderId="0"/>
    <xf numFmtId="0" fontId="11" fillId="0" borderId="0" applyFill="0" applyProtection="0"/>
    <xf numFmtId="1" fontId="23" fillId="0" borderId="7" applyNumberFormat="0"/>
    <xf numFmtId="0" fontId="1" fillId="0" borderId="0"/>
    <xf numFmtId="0" fontId="18" fillId="0" borderId="0"/>
    <xf numFmtId="0" fontId="24" fillId="0" borderId="0"/>
    <xf numFmtId="0" fontId="25" fillId="0" borderId="0"/>
    <xf numFmtId="0" fontId="18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21" fillId="0" borderId="0" applyFont="0" applyFill="0" applyBorder="0" applyAlignment="0" applyProtection="0"/>
    <xf numFmtId="0" fontId="1" fillId="0" borderId="0"/>
    <xf numFmtId="0" fontId="26" fillId="0" borderId="0" applyBorder="0"/>
    <xf numFmtId="0" fontId="1" fillId="0" borderId="0"/>
    <xf numFmtId="40" fontId="2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6" fillId="0" borderId="0" applyBorder="0"/>
    <xf numFmtId="0" fontId="1" fillId="0" borderId="0"/>
    <xf numFmtId="0" fontId="1" fillId="0" borderId="0"/>
    <xf numFmtId="1" fontId="23" fillId="0" borderId="7" applyNumberFormat="0"/>
    <xf numFmtId="1" fontId="23" fillId="0" borderId="7" applyNumberFormat="0"/>
    <xf numFmtId="1" fontId="23" fillId="0" borderId="7" applyNumberFormat="0"/>
    <xf numFmtId="1" fontId="23" fillId="0" borderId="7" applyNumberFormat="0"/>
    <xf numFmtId="0" fontId="27" fillId="0" borderId="0"/>
    <xf numFmtId="0" fontId="27" fillId="0" borderId="0"/>
  </cellStyleXfs>
  <cellXfs count="35">
    <xf numFmtId="0" fontId="0" fillId="0" borderId="0" xfId="0"/>
    <xf numFmtId="0" fontId="0" fillId="2" borderId="0" xfId="0" applyFill="1"/>
    <xf numFmtId="164" fontId="4" fillId="2" borderId="0" xfId="0" applyNumberFormat="1" applyFont="1" applyFill="1"/>
    <xf numFmtId="1" fontId="0" fillId="2" borderId="0" xfId="0" applyNumberFormat="1" applyFill="1"/>
    <xf numFmtId="3" fontId="10" fillId="2" borderId="0" xfId="0" applyNumberFormat="1" applyFont="1" applyFill="1" applyAlignment="1">
      <alignment horizontal="right" vertical="center"/>
    </xf>
    <xf numFmtId="3" fontId="7" fillId="2" borderId="0" xfId="0" applyNumberFormat="1" applyFont="1" applyFill="1" applyAlignment="1">
      <alignment horizontal="center" vertical="center"/>
    </xf>
    <xf numFmtId="0" fontId="15" fillId="2" borderId="0" xfId="0" applyFont="1" applyFill="1"/>
    <xf numFmtId="0" fontId="8" fillId="2" borderId="0" xfId="0" applyFont="1" applyFill="1"/>
    <xf numFmtId="0" fontId="6" fillId="2" borderId="0" xfId="0" applyFont="1" applyFill="1" applyAlignment="1">
      <alignment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3" fontId="15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/>
    </xf>
    <xf numFmtId="3" fontId="0" fillId="2" borderId="0" xfId="0" applyNumberFormat="1" applyFill="1" applyAlignment="1">
      <alignment horizontal="center" vertical="center"/>
    </xf>
    <xf numFmtId="0" fontId="17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top"/>
    </xf>
    <xf numFmtId="0" fontId="17" fillId="2" borderId="1" xfId="0" applyFont="1" applyFill="1" applyBorder="1" applyAlignment="1">
      <alignment vertical="center"/>
    </xf>
    <xf numFmtId="1" fontId="0" fillId="2" borderId="0" xfId="0" applyNumberFormat="1" applyFill="1" applyAlignment="1">
      <alignment horizontal="center" vertical="center"/>
    </xf>
    <xf numFmtId="3" fontId="0" fillId="2" borderId="0" xfId="0" applyNumberFormat="1" applyFill="1"/>
    <xf numFmtId="0" fontId="7" fillId="2" borderId="0" xfId="0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right"/>
    </xf>
    <xf numFmtId="0" fontId="8" fillId="2" borderId="8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right"/>
    </xf>
    <xf numFmtId="3" fontId="8" fillId="2" borderId="8" xfId="0" applyNumberFormat="1" applyFont="1" applyFill="1" applyBorder="1" applyAlignment="1">
      <alignment horizontal="right"/>
    </xf>
    <xf numFmtId="0" fontId="8" fillId="2" borderId="8" xfId="0" applyFont="1" applyFill="1" applyBorder="1" applyAlignment="1">
      <alignment horizontal="center" vertical="center"/>
    </xf>
    <xf numFmtId="3" fontId="19" fillId="2" borderId="0" xfId="0" applyNumberFormat="1" applyFont="1" applyFill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top"/>
    </xf>
    <xf numFmtId="164" fontId="3" fillId="2" borderId="4" xfId="0" applyNumberFormat="1" applyFont="1" applyFill="1" applyBorder="1" applyAlignment="1">
      <alignment horizontal="center" vertical="top"/>
    </xf>
  </cellXfs>
  <cellStyles count="70">
    <cellStyle name="1" xfId="6" xr:uid="{00000000-0005-0000-0000-000000000000}"/>
    <cellStyle name="Comma 2" xfId="1" xr:uid="{00000000-0005-0000-0000-000002000000}"/>
    <cellStyle name="Comma 2 2" xfId="50" xr:uid="{9A84C4CD-F55D-4D7F-A24D-2331BEF12D2F}"/>
    <cellStyle name="Comma 2 2 2 5" xfId="31" xr:uid="{72CAE074-9478-48BE-827F-7C347CA8E33E}"/>
    <cellStyle name="Comma 2 3" xfId="57" xr:uid="{48917DD4-5850-420F-B56E-6D1242EC9C7D}"/>
    <cellStyle name="Comma 2 4" xfId="23" xr:uid="{25E79544-726A-40BC-9B88-F4040A358A37}"/>
    <cellStyle name="Comma 3" xfId="10" xr:uid="{B8EE6C01-62F8-4757-AEA0-A8E2BB20DD32}"/>
    <cellStyle name="Comma 3 2" xfId="53" xr:uid="{32AB1500-45AA-4601-AE5B-CC2189D86C97}"/>
    <cellStyle name="Heading 1 2" xfId="4" xr:uid="{00000000-0005-0000-0000-000003000000}"/>
    <cellStyle name="Normal" xfId="0" builtinId="0"/>
    <cellStyle name="Normal - Style1" xfId="11" xr:uid="{643D6BAF-51F0-40E9-A034-4148317B748D}"/>
    <cellStyle name="Normal 10" xfId="17" xr:uid="{53C320C8-74A4-4753-953E-745E7CA03BF9}"/>
    <cellStyle name="Normal 11" xfId="28" xr:uid="{C334F9A6-404A-429F-AAC8-A64A5D797F6B}"/>
    <cellStyle name="Normal 12" xfId="30" xr:uid="{AD19A09E-E36B-4581-9623-F54EE49DE1A7}"/>
    <cellStyle name="Normal 13" xfId="39" xr:uid="{8F3E15E1-866E-4642-A160-6EC78A16082E}"/>
    <cellStyle name="Normal 14" xfId="64" xr:uid="{38102293-679E-4BC4-8C21-B50A9352FE0D}"/>
    <cellStyle name="Normal 15" xfId="65" xr:uid="{DDD174B3-A44D-4519-9D5A-E09E51F6BD36}"/>
    <cellStyle name="Normal 16" xfId="66" xr:uid="{2B037F2C-6E53-4DFC-BCEF-4BAE4D22C99F}"/>
    <cellStyle name="Normal 17" xfId="67" xr:uid="{862E1F38-3D0E-4A33-9EDA-CE90F84B8E45}"/>
    <cellStyle name="Normal 18" xfId="68" xr:uid="{CF87BC40-E55D-4F82-AE28-8FA1017CE6B1}"/>
    <cellStyle name="Normal 19" xfId="69" xr:uid="{FA237C1A-38D9-46F9-9E54-DD0D4DE6F649}"/>
    <cellStyle name="Normal 2" xfId="5" xr:uid="{00000000-0005-0000-0000-000006000000}"/>
    <cellStyle name="Normal 2 2" xfId="12" xr:uid="{E1B4ADD7-AF9F-4C31-814B-2F7CCD24FB28}"/>
    <cellStyle name="Normal 2 2 2" xfId="24" xr:uid="{86D4674A-12DC-467D-8791-E9A1C7FC3D5C}"/>
    <cellStyle name="Normal 2 2 2 2" xfId="48" xr:uid="{E5E93CD8-FF9A-48B1-ADA9-AB3C731E6334}"/>
    <cellStyle name="Normal 2 2 3" xfId="25" xr:uid="{A9406696-2B5F-40B4-B07A-9A75502DB3A9}"/>
    <cellStyle name="Normal 2 2 3 2" xfId="46" xr:uid="{F69FCC6A-DC9B-4565-AD31-066A6C2F5064}"/>
    <cellStyle name="Normal 2 2 4" xfId="42" xr:uid="{6F0840CA-9553-405D-ACE5-D01A72852DAD}"/>
    <cellStyle name="Normal 2 3" xfId="27" xr:uid="{E13F57EA-1139-4D18-983A-599F278AD76F}"/>
    <cellStyle name="Normal 2 3 2" xfId="38" xr:uid="{0043EE02-D5BD-4812-AD16-BFACC7EF42A8}"/>
    <cellStyle name="Normal 2 3 3" xfId="41" xr:uid="{0A8706C9-91EC-4327-A8A0-F2E5BA34A857}"/>
    <cellStyle name="Normal 2 4" xfId="29" xr:uid="{20B2D89D-D384-47E8-A9EE-FCD14F76982F}"/>
    <cellStyle name="Normal 2 4 2" xfId="49" xr:uid="{3F0CEA5C-059B-43A9-859D-A965B48327F7}"/>
    <cellStyle name="Normal 2 5" xfId="33" xr:uid="{CE7AC479-92A4-4367-8F5E-D56B9C5A1031}"/>
    <cellStyle name="Normal 3" xfId="3" xr:uid="{00000000-0005-0000-0000-000007000000}"/>
    <cellStyle name="Normal 3 2" xfId="26" xr:uid="{D8C0391F-9AA5-43CD-9EDF-E1CEE95293DA}"/>
    <cellStyle name="Normal 3 2 2" xfId="35" xr:uid="{519BA7B2-00D0-4BC8-9FC5-2049B7FF832F}"/>
    <cellStyle name="Normal 3 2 2 2" xfId="60" xr:uid="{FFD9FBF6-074E-4300-A11B-1E9E248674A4}"/>
    <cellStyle name="Normal 3 3" xfId="44" xr:uid="{96442A53-EA32-4F89-842D-FC2B3500B36F}"/>
    <cellStyle name="Normal 3 3 2" xfId="63" xr:uid="{FC90F908-F2F6-489E-BDC8-B211A625F9C1}"/>
    <cellStyle name="Normal 3 4" xfId="54" xr:uid="{8D94B436-169A-4EF4-AF1F-BD2D38E48701}"/>
    <cellStyle name="Normal 3 5" xfId="58" xr:uid="{20B92D94-623A-4A41-B83E-988C78EE9919}"/>
    <cellStyle name="Normal 3 6" xfId="13" xr:uid="{2260A489-F0D9-40BA-A22E-29EA47F1B2F4}"/>
    <cellStyle name="Normal 4" xfId="18" xr:uid="{D3B53A52-2AD8-4381-AB54-845A42EF1FF2}"/>
    <cellStyle name="Normal 4 2" xfId="14" xr:uid="{861AA663-ADE1-4537-934E-8307E5FD8F74}"/>
    <cellStyle name="Normal 4 2 2" xfId="19" xr:uid="{E8677BA3-8211-444C-BEC4-9A07A188675B}"/>
    <cellStyle name="Normal 4 2 3" xfId="43" xr:uid="{A1A62C66-066C-4E8B-898C-FFCDC593C940}"/>
    <cellStyle name="Normal 4 3" xfId="34" xr:uid="{41EDC26E-37D1-45EB-B40D-C33CA90D2064}"/>
    <cellStyle name="Normal 4 3 2" xfId="51" xr:uid="{F0BD437D-A11C-4FCC-8D12-ECC542C171DB}"/>
    <cellStyle name="Normal 4 4" xfId="56" xr:uid="{644A2FD9-99FD-44AF-AD6A-7DA7696F10CB}"/>
    <cellStyle name="Normal 5" xfId="15" xr:uid="{497704D6-52EF-4ABE-A3CD-97569A2A33A7}"/>
    <cellStyle name="Normal 5 2" xfId="8" xr:uid="{00CB0B8C-510E-4BED-8B9B-553F22BD15C7}"/>
    <cellStyle name="Normal 5 2 2" xfId="59" xr:uid="{C310ED55-448A-4742-B398-B242C3A89A52}"/>
    <cellStyle name="Normal 5 3" xfId="32" xr:uid="{B6E770DA-49EF-4C68-912F-2AD9E34AB464}"/>
    <cellStyle name="Normal 5 4" xfId="45" xr:uid="{439C9414-9BA2-497D-BF7E-0C5A82DE1171}"/>
    <cellStyle name="Normal 6" xfId="20" xr:uid="{FF1D5E57-8C3F-43A7-8100-05F86404E24E}"/>
    <cellStyle name="Normal 6 2" xfId="36" xr:uid="{BF19C48D-9054-4CB1-8B26-C788F7386A5B}"/>
    <cellStyle name="Normal 6 2 2" xfId="61" xr:uid="{8DCBD4A4-A7DB-4626-B9AE-A2DBD111A1EA}"/>
    <cellStyle name="Normal 6 3" xfId="47" xr:uid="{EF61BC19-A02A-4B29-B5E5-F8ADBFFE6AF9}"/>
    <cellStyle name="Normal 7" xfId="21" xr:uid="{5E137597-5161-4D95-90E4-F6DC879E5B22}"/>
    <cellStyle name="Normal 7 2" xfId="37" xr:uid="{AF7B1DEB-2498-4714-A82C-DA80CF2C533D}"/>
    <cellStyle name="Normal 7 2 2" xfId="52" xr:uid="{72B3ACED-6426-4333-A31F-F7A584556C09}"/>
    <cellStyle name="Normal 7 3" xfId="62" xr:uid="{479EC22B-EFA4-4A4A-859B-B213AB646001}"/>
    <cellStyle name="Normal 7 4" xfId="40" xr:uid="{2E7F84E1-ECE1-404D-A212-C39658E7599D}"/>
    <cellStyle name="Normal 8" xfId="22" xr:uid="{CEB51C94-2E45-4D5B-9F0F-359FEE19D53C}"/>
    <cellStyle name="Normal 8 2" xfId="55" xr:uid="{286B7DE3-B5D9-42D4-91CA-A0F00AB06695}"/>
    <cellStyle name="Normal 9" xfId="9" xr:uid="{585AC317-7540-4658-AB5A-C34FB49F1152}"/>
    <cellStyle name="Percent 2" xfId="2" xr:uid="{00000000-0005-0000-0000-00000E000000}"/>
    <cellStyle name="Percent 2 2" xfId="7" xr:uid="{67C19ACC-B2FB-4E73-ACA6-0EF4958B92CE}"/>
    <cellStyle name="Percent 2 3" xfId="16" xr:uid="{2ABB9611-6919-4949-B383-4EF485E15F01}"/>
  </cellStyles>
  <dxfs count="0"/>
  <tableStyles count="0" defaultTableStyle="TableStyleMedium2" defaultPivotStyle="PivotStyleLight16"/>
  <colors>
    <mruColors>
      <color rgb="FFCCF4F2"/>
      <color rgb="FF33CCCC"/>
      <color rgb="FF008080"/>
      <color rgb="FFEAFAFA"/>
      <color rgb="FFC5FFFF"/>
      <color rgb="FF003F3E"/>
      <color rgb="FFFF6969"/>
      <color rgb="FFFFC5C5"/>
      <color rgb="FFFFEFE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20184373339686"/>
          <c:y val="0.1864313720400709"/>
          <c:w val="0.84837646618073692"/>
          <c:h val="0.65666438512761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3CCCC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831367137198236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630851648985327E-2"/>
                      <c:h val="8.2343025158946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D29-43F9-9602-1C5DB511D2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'8.15'!$AH$30:$AH$35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more than 6</c:v>
                </c:pt>
              </c:strCache>
            </c:strRef>
          </c:cat>
          <c:val>
            <c:numRef>
              <c:f>'8.15'!$AI$30:$AI$35</c:f>
              <c:numCache>
                <c:formatCode>#,##0</c:formatCode>
                <c:ptCount val="6"/>
                <c:pt idx="0">
                  <c:v>1643</c:v>
                </c:pt>
                <c:pt idx="1">
                  <c:v>285</c:v>
                </c:pt>
                <c:pt idx="2">
                  <c:v>108</c:v>
                </c:pt>
                <c:pt idx="3">
                  <c:v>40</c:v>
                </c:pt>
                <c:pt idx="4">
                  <c:v>22</c:v>
                </c:pt>
                <c:pt idx="5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57-4F05-9E72-8D4A019D7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33948544"/>
        <c:axId val="133950464"/>
      </c:barChart>
      <c:catAx>
        <c:axId val="13394854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times arrested</a:t>
                </a:r>
              </a:p>
            </c:rich>
          </c:tx>
          <c:layout>
            <c:manualLayout>
              <c:xMode val="edge"/>
              <c:yMode val="edge"/>
              <c:x val="0.41901525978925691"/>
              <c:y val="0.902656268513631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950464"/>
        <c:crosses val="autoZero"/>
        <c:auto val="1"/>
        <c:lblAlgn val="ctr"/>
        <c:lblOffset val="100"/>
        <c:noMultiLvlLbl val="0"/>
      </c:catAx>
      <c:valAx>
        <c:axId val="133950464"/>
        <c:scaling>
          <c:orientation val="minMax"/>
        </c:scaling>
        <c:delete val="0"/>
        <c:axPos val="l"/>
        <c:majorGridlines>
          <c:spPr>
            <a:ln w="0" cap="flat" cmpd="sng" algn="ctr">
              <a:solidFill>
                <a:srgbClr val="CCF4F2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detainees</a:t>
                </a:r>
              </a:p>
            </c:rich>
          </c:tx>
          <c:layout>
            <c:manualLayout>
              <c:xMode val="edge"/>
              <c:yMode val="edge"/>
              <c:x val="2.0294994682925529E-2"/>
              <c:y val="0.294515254544630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948544"/>
        <c:crosses val="autoZero"/>
        <c:crossBetween val="between"/>
      </c:valAx>
      <c:spPr>
        <a:solidFill>
          <a:srgbClr val="EAFAFA"/>
        </a:solidFill>
        <a:ln w="0">
          <a:solidFill>
            <a:schemeClr val="accent5">
              <a:lumMod val="40000"/>
              <a:lumOff val="6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272160</xdr:colOff>
      <xdr:row>22</xdr:row>
      <xdr:rowOff>179350</xdr:rowOff>
    </xdr:from>
    <xdr:to>
      <xdr:col>9</xdr:col>
      <xdr:colOff>523875</xdr:colOff>
      <xdr:row>33</xdr:row>
      <xdr:rowOff>241331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3060</xdr:colOff>
      <xdr:row>22</xdr:row>
      <xdr:rowOff>226617</xdr:rowOff>
    </xdr:from>
    <xdr:to>
      <xdr:col>9</xdr:col>
      <xdr:colOff>171449</xdr:colOff>
      <xdr:row>23</xdr:row>
      <xdr:rowOff>245669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2355735" y="5884467"/>
          <a:ext cx="4168889" cy="2667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n-ea"/>
              <a:cs typeface="Consolas" pitchFamily="49" charset="0"/>
            </a:rPr>
            <a:t>Figure 8.20: Detainees arrested by number of times, 2023</a:t>
          </a:r>
          <a:endParaRPr lang="en-US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cs typeface="Consolas" pitchFamily="49" charset="0"/>
          </a:endParaRPr>
        </a:p>
        <a:p>
          <a:endParaRPr lang="en-US" sz="1100">
            <a:solidFill>
              <a:schemeClr val="tx1">
                <a:lumMod val="75000"/>
                <a:lumOff val="25000"/>
              </a:schemeClr>
            </a:solidFill>
            <a:latin typeface="+mj-lt"/>
            <a:cs typeface="Consolas" pitchFamily="49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92D050"/>
  </sheetPr>
  <dimension ref="A1:AI35"/>
  <sheetViews>
    <sheetView tabSelected="1" zoomScaleNormal="100" workbookViewId="0">
      <selection activeCell="H8" sqref="H8"/>
    </sheetView>
  </sheetViews>
  <sheetFormatPr defaultColWidth="9.140625" defaultRowHeight="19.5" customHeight="1"/>
  <cols>
    <col min="1" max="1" width="15.28515625" style="1" customWidth="1"/>
    <col min="2" max="9" width="10" style="1" customWidth="1"/>
    <col min="10" max="10" width="19.85546875" style="1" customWidth="1"/>
    <col min="11" max="16384" width="9.140625" style="1"/>
  </cols>
  <sheetData>
    <row r="1" spans="1:28" ht="21">
      <c r="A1" s="31"/>
      <c r="B1" s="31"/>
      <c r="C1" s="31"/>
      <c r="D1" s="31"/>
      <c r="E1" s="31"/>
      <c r="F1" s="31"/>
      <c r="G1" s="31"/>
      <c r="H1" s="31"/>
      <c r="I1" s="31"/>
    </row>
    <row r="2" spans="1:28" ht="21">
      <c r="A2" s="32" t="s">
        <v>7</v>
      </c>
      <c r="B2" s="32"/>
      <c r="C2" s="32"/>
      <c r="D2" s="32"/>
      <c r="E2" s="32"/>
      <c r="F2" s="32"/>
      <c r="G2" s="32"/>
      <c r="H2" s="32"/>
      <c r="I2" s="32"/>
      <c r="J2" s="32"/>
      <c r="K2" s="6"/>
    </row>
    <row r="3" spans="1:28" s="7" customFormat="1" ht="23.25" customHeight="1">
      <c r="A3" s="33" t="s">
        <v>8</v>
      </c>
      <c r="B3" s="34"/>
      <c r="C3" s="34"/>
      <c r="D3" s="34"/>
      <c r="E3" s="34"/>
      <c r="F3" s="34"/>
      <c r="G3" s="34"/>
      <c r="H3" s="34"/>
      <c r="I3" s="34"/>
      <c r="J3" s="34"/>
      <c r="K3" s="2"/>
    </row>
    <row r="4" spans="1:28" ht="25.5">
      <c r="A4" s="9" t="s">
        <v>4</v>
      </c>
      <c r="B4" s="10">
        <v>2016</v>
      </c>
      <c r="C4" s="10">
        <v>2017</v>
      </c>
      <c r="D4" s="10">
        <v>2018</v>
      </c>
      <c r="E4" s="10">
        <v>2019</v>
      </c>
      <c r="F4" s="10">
        <v>2020</v>
      </c>
      <c r="G4" s="10">
        <v>2021</v>
      </c>
      <c r="H4" s="10">
        <v>2022</v>
      </c>
      <c r="I4" s="10">
        <v>2023</v>
      </c>
      <c r="J4" s="11" t="s">
        <v>5</v>
      </c>
      <c r="K4" s="12"/>
    </row>
    <row r="5" spans="1:28" ht="21">
      <c r="A5" s="24" t="s">
        <v>0</v>
      </c>
      <c r="B5" s="4">
        <f>SUM(B6:B18)</f>
        <v>5511</v>
      </c>
      <c r="C5" s="4">
        <f>SUM(C6:C18)</f>
        <v>3961</v>
      </c>
      <c r="D5" s="4">
        <f t="shared" ref="D5:H5" si="0">SUM(D6:D20)</f>
        <v>2878</v>
      </c>
      <c r="E5" s="4">
        <f t="shared" si="0"/>
        <v>3316</v>
      </c>
      <c r="F5" s="4">
        <f t="shared" si="0"/>
        <v>3819</v>
      </c>
      <c r="G5" s="4">
        <f t="shared" si="0"/>
        <v>2941</v>
      </c>
      <c r="H5" s="4">
        <f t="shared" si="0"/>
        <v>2646</v>
      </c>
      <c r="I5" s="4">
        <f>SUM(I6:I20)</f>
        <v>2142</v>
      </c>
      <c r="J5" s="13" t="s">
        <v>2</v>
      </c>
    </row>
    <row r="6" spans="1:28" ht="19.5" customHeight="1">
      <c r="A6" s="15">
        <v>1</v>
      </c>
      <c r="B6" s="25">
        <v>4018</v>
      </c>
      <c r="C6" s="25">
        <v>3064</v>
      </c>
      <c r="D6" s="25">
        <v>2285</v>
      </c>
      <c r="E6" s="25">
        <v>2579</v>
      </c>
      <c r="F6" s="25">
        <v>2907</v>
      </c>
      <c r="G6" s="25">
        <v>2036</v>
      </c>
      <c r="H6" s="25">
        <v>1949</v>
      </c>
      <c r="I6" s="25">
        <v>1643</v>
      </c>
      <c r="J6" s="16">
        <v>1</v>
      </c>
      <c r="K6" s="14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9.5" customHeight="1">
      <c r="A7" s="15">
        <v>2</v>
      </c>
      <c r="B7" s="17">
        <v>870</v>
      </c>
      <c r="C7" s="17">
        <v>572</v>
      </c>
      <c r="D7" s="25">
        <v>392</v>
      </c>
      <c r="E7" s="25">
        <v>460</v>
      </c>
      <c r="F7" s="25">
        <v>541</v>
      </c>
      <c r="G7" s="25">
        <v>468</v>
      </c>
      <c r="H7" s="25">
        <v>380</v>
      </c>
      <c r="I7" s="25">
        <v>285</v>
      </c>
      <c r="J7" s="16">
        <v>2</v>
      </c>
      <c r="K7" s="18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9.5" customHeight="1">
      <c r="A8" s="15">
        <v>3</v>
      </c>
      <c r="B8" s="17">
        <v>322</v>
      </c>
      <c r="C8" s="17">
        <v>189</v>
      </c>
      <c r="D8" s="25">
        <v>130</v>
      </c>
      <c r="E8" s="25">
        <v>162</v>
      </c>
      <c r="F8" s="25">
        <v>212</v>
      </c>
      <c r="G8" s="25">
        <v>189</v>
      </c>
      <c r="H8" s="25">
        <v>145</v>
      </c>
      <c r="I8" s="25">
        <v>108</v>
      </c>
      <c r="J8" s="16">
        <v>3</v>
      </c>
      <c r="K8" s="18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9.5" customHeight="1">
      <c r="A9" s="15">
        <v>4</v>
      </c>
      <c r="B9" s="17">
        <v>146</v>
      </c>
      <c r="C9" s="17">
        <v>77</v>
      </c>
      <c r="D9" s="25">
        <v>39</v>
      </c>
      <c r="E9" s="25">
        <v>68</v>
      </c>
      <c r="F9" s="25">
        <v>91</v>
      </c>
      <c r="G9" s="25">
        <v>96</v>
      </c>
      <c r="H9" s="25">
        <v>76</v>
      </c>
      <c r="I9" s="25">
        <v>40</v>
      </c>
      <c r="J9" s="16">
        <v>4</v>
      </c>
      <c r="K9" s="18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9.5" customHeight="1">
      <c r="A10" s="15">
        <v>5</v>
      </c>
      <c r="B10" s="17">
        <v>76</v>
      </c>
      <c r="C10" s="17">
        <v>30</v>
      </c>
      <c r="D10" s="25">
        <v>13</v>
      </c>
      <c r="E10" s="25">
        <v>26</v>
      </c>
      <c r="F10" s="25">
        <v>37</v>
      </c>
      <c r="G10" s="25">
        <v>61</v>
      </c>
      <c r="H10" s="25">
        <v>43</v>
      </c>
      <c r="I10" s="25">
        <v>22</v>
      </c>
      <c r="J10" s="16">
        <v>5</v>
      </c>
      <c r="K10" s="18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9.5" customHeight="1">
      <c r="A11" s="15">
        <v>6</v>
      </c>
      <c r="B11" s="17">
        <v>39</v>
      </c>
      <c r="C11" s="17">
        <v>14</v>
      </c>
      <c r="D11" s="25">
        <v>6</v>
      </c>
      <c r="E11" s="25">
        <v>10</v>
      </c>
      <c r="F11" s="25">
        <v>16</v>
      </c>
      <c r="G11" s="25">
        <v>36</v>
      </c>
      <c r="H11" s="25">
        <v>22</v>
      </c>
      <c r="I11" s="25">
        <v>16</v>
      </c>
      <c r="J11" s="16">
        <v>6</v>
      </c>
      <c r="K11" s="18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9.5" customHeight="1">
      <c r="A12" s="15">
        <v>7</v>
      </c>
      <c r="B12" s="17">
        <v>17</v>
      </c>
      <c r="C12" s="17">
        <v>8</v>
      </c>
      <c r="D12" s="25">
        <v>4</v>
      </c>
      <c r="E12" s="25">
        <v>5</v>
      </c>
      <c r="F12" s="25">
        <v>10</v>
      </c>
      <c r="G12" s="25">
        <v>22</v>
      </c>
      <c r="H12" s="25">
        <v>12</v>
      </c>
      <c r="I12" s="25">
        <v>14</v>
      </c>
      <c r="J12" s="16">
        <v>7</v>
      </c>
      <c r="K12" s="18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9.5" customHeight="1">
      <c r="A13" s="15">
        <v>8</v>
      </c>
      <c r="B13" s="17">
        <v>13</v>
      </c>
      <c r="C13" s="17">
        <v>3</v>
      </c>
      <c r="D13" s="25">
        <v>2</v>
      </c>
      <c r="E13" s="25">
        <v>3</v>
      </c>
      <c r="F13" s="25">
        <v>4</v>
      </c>
      <c r="G13" s="25">
        <v>16</v>
      </c>
      <c r="H13" s="25">
        <v>5</v>
      </c>
      <c r="I13" s="25">
        <v>6</v>
      </c>
      <c r="J13" s="16">
        <v>8</v>
      </c>
      <c r="K13" s="18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9.5" customHeight="1">
      <c r="A14" s="15">
        <v>9</v>
      </c>
      <c r="B14" s="17">
        <v>7</v>
      </c>
      <c r="C14" s="17">
        <v>3</v>
      </c>
      <c r="D14" s="25">
        <v>1</v>
      </c>
      <c r="E14" s="25">
        <v>2</v>
      </c>
      <c r="F14" s="25">
        <v>1</v>
      </c>
      <c r="G14" s="25">
        <v>7</v>
      </c>
      <c r="H14" s="25">
        <v>4</v>
      </c>
      <c r="I14" s="25">
        <v>3</v>
      </c>
      <c r="J14" s="16">
        <v>9</v>
      </c>
      <c r="K14" s="18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9.5" customHeight="1">
      <c r="A15" s="15">
        <v>10</v>
      </c>
      <c r="B15" s="17">
        <v>2</v>
      </c>
      <c r="C15" s="17">
        <v>1</v>
      </c>
      <c r="D15" s="25">
        <v>1</v>
      </c>
      <c r="E15" s="25">
        <v>1</v>
      </c>
      <c r="F15" s="25">
        <v>0</v>
      </c>
      <c r="G15" s="25">
        <v>4</v>
      </c>
      <c r="H15" s="25">
        <v>3</v>
      </c>
      <c r="I15" s="25">
        <v>1</v>
      </c>
      <c r="J15" s="16">
        <v>10</v>
      </c>
      <c r="K15" s="18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8.75">
      <c r="A16" s="15">
        <v>11</v>
      </c>
      <c r="B16" s="17">
        <v>1</v>
      </c>
      <c r="C16" s="17">
        <v>0</v>
      </c>
      <c r="D16" s="25">
        <v>1</v>
      </c>
      <c r="E16" s="25">
        <v>0</v>
      </c>
      <c r="F16" s="25">
        <v>0</v>
      </c>
      <c r="G16" s="25">
        <v>2</v>
      </c>
      <c r="H16" s="25">
        <v>3</v>
      </c>
      <c r="I16" s="25">
        <v>3</v>
      </c>
      <c r="J16" s="16">
        <v>11</v>
      </c>
      <c r="K16" s="19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35" ht="18.75">
      <c r="A17" s="15">
        <v>12</v>
      </c>
      <c r="B17" s="17">
        <v>0</v>
      </c>
      <c r="C17" s="17">
        <v>0</v>
      </c>
      <c r="D17" s="25">
        <v>1</v>
      </c>
      <c r="E17" s="25">
        <v>0</v>
      </c>
      <c r="F17" s="25">
        <v>0</v>
      </c>
      <c r="G17" s="25">
        <v>2</v>
      </c>
      <c r="H17" s="25">
        <v>2</v>
      </c>
      <c r="I17" s="25">
        <v>0</v>
      </c>
      <c r="J17" s="16">
        <v>12</v>
      </c>
      <c r="K17" s="19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35" ht="18.75">
      <c r="A18" s="15">
        <v>13</v>
      </c>
      <c r="B18" s="17">
        <v>0</v>
      </c>
      <c r="C18" s="17">
        <v>0</v>
      </c>
      <c r="D18" s="25">
        <v>1</v>
      </c>
      <c r="E18" s="25">
        <v>0</v>
      </c>
      <c r="F18" s="25">
        <v>0</v>
      </c>
      <c r="G18" s="25">
        <v>2</v>
      </c>
      <c r="H18" s="25">
        <v>2</v>
      </c>
      <c r="I18" s="25">
        <v>0</v>
      </c>
      <c r="J18" s="16">
        <v>13</v>
      </c>
      <c r="K18" s="19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35" ht="18.75">
      <c r="A19" s="15">
        <v>14</v>
      </c>
      <c r="B19" s="17">
        <v>0</v>
      </c>
      <c r="C19" s="17">
        <v>0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1</v>
      </c>
      <c r="J19" s="16">
        <v>14</v>
      </c>
      <c r="K19" s="19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35" ht="18.75">
      <c r="A20" s="26">
        <v>15</v>
      </c>
      <c r="B20" s="27">
        <v>0</v>
      </c>
      <c r="C20" s="27">
        <v>0</v>
      </c>
      <c r="D20" s="28">
        <v>1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9">
        <v>15</v>
      </c>
      <c r="K20" s="19"/>
    </row>
    <row r="21" spans="1:35" ht="18.75">
      <c r="A21" s="20" t="s">
        <v>1</v>
      </c>
      <c r="B21" s="21"/>
      <c r="C21" s="21"/>
      <c r="D21" s="21"/>
      <c r="E21" s="21"/>
      <c r="F21" s="21"/>
      <c r="G21" s="21"/>
      <c r="H21" s="25"/>
      <c r="I21" s="25"/>
      <c r="J21" s="21" t="s">
        <v>3</v>
      </c>
      <c r="K21" s="18"/>
    </row>
    <row r="22" spans="1:35" ht="6.75" hidden="1" customHeight="1">
      <c r="A22" s="20" t="s">
        <v>9</v>
      </c>
      <c r="B22" s="30"/>
      <c r="C22" s="30"/>
      <c r="D22" s="30"/>
      <c r="E22" s="30"/>
      <c r="F22" s="30"/>
      <c r="G22" s="30"/>
      <c r="H22" s="30"/>
      <c r="I22" s="30"/>
      <c r="J22" s="30"/>
      <c r="K22" s="18"/>
    </row>
    <row r="23" spans="1:35" ht="19.5" customHeight="1"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35" ht="19.5" customHeight="1">
      <c r="A24" s="8"/>
      <c r="B24" s="18"/>
      <c r="C24" s="18"/>
      <c r="D24" s="18"/>
      <c r="E24" s="18"/>
      <c r="F24" s="18"/>
      <c r="G24" s="18"/>
      <c r="H24" s="18"/>
      <c r="I24" s="18"/>
      <c r="J24" s="18"/>
    </row>
    <row r="27" spans="1:35" ht="19.5" customHeight="1">
      <c r="B27" s="3"/>
      <c r="C27" s="3"/>
      <c r="D27" s="3"/>
      <c r="E27" s="3"/>
      <c r="F27" s="3"/>
      <c r="G27" s="3"/>
      <c r="H27" s="3"/>
    </row>
    <row r="28" spans="1:35" ht="19.5" customHeight="1">
      <c r="B28" s="22"/>
      <c r="C28" s="22"/>
      <c r="D28" s="22"/>
      <c r="E28" s="22"/>
      <c r="F28" s="22"/>
      <c r="G28" s="22"/>
      <c r="H28" s="22"/>
      <c r="I28" s="3"/>
    </row>
    <row r="29" spans="1:35" ht="19.5" customHeight="1">
      <c r="B29" s="22"/>
      <c r="C29" s="22"/>
      <c r="D29" s="22"/>
      <c r="E29" s="22"/>
      <c r="F29" s="22"/>
      <c r="G29" s="22"/>
      <c r="H29" s="22"/>
      <c r="I29" s="3"/>
    </row>
    <row r="30" spans="1:35" ht="19.5" customHeight="1">
      <c r="B30" s="22"/>
      <c r="C30" s="22"/>
      <c r="D30" s="22"/>
      <c r="E30" s="22"/>
      <c r="F30" s="22"/>
      <c r="G30" s="22"/>
      <c r="H30" s="22"/>
      <c r="I30" s="3"/>
      <c r="AH30" s="15">
        <v>1</v>
      </c>
      <c r="AI30" s="25">
        <f>I6</f>
        <v>1643</v>
      </c>
    </row>
    <row r="31" spans="1:35" ht="19.5" customHeight="1">
      <c r="B31" s="22"/>
      <c r="C31" s="22"/>
      <c r="D31" s="22"/>
      <c r="E31" s="22"/>
      <c r="F31" s="22"/>
      <c r="G31" s="22"/>
      <c r="H31" s="22"/>
      <c r="I31" s="3"/>
      <c r="AH31" s="15">
        <v>2</v>
      </c>
      <c r="AI31" s="25">
        <f t="shared" ref="AI31:AI34" si="1">I7</f>
        <v>285</v>
      </c>
    </row>
    <row r="32" spans="1:35" ht="19.5" customHeight="1">
      <c r="B32" s="22"/>
      <c r="C32" s="22"/>
      <c r="D32" s="22"/>
      <c r="E32" s="22"/>
      <c r="F32" s="22"/>
      <c r="G32" s="22"/>
      <c r="H32" s="22"/>
      <c r="I32" s="3"/>
      <c r="AH32" s="15">
        <v>3</v>
      </c>
      <c r="AI32" s="25">
        <f t="shared" si="1"/>
        <v>108</v>
      </c>
    </row>
    <row r="33" spans="2:35" ht="19.5" customHeight="1">
      <c r="B33" s="22"/>
      <c r="C33" s="22"/>
      <c r="D33" s="22"/>
      <c r="E33" s="22"/>
      <c r="F33" s="22"/>
      <c r="G33" s="22"/>
      <c r="H33" s="22"/>
      <c r="I33" s="3"/>
      <c r="AH33" s="15">
        <v>4</v>
      </c>
      <c r="AI33" s="25">
        <f t="shared" si="1"/>
        <v>40</v>
      </c>
    </row>
    <row r="34" spans="2:35" ht="19.5" customHeight="1">
      <c r="AH34" s="15">
        <v>5</v>
      </c>
      <c r="AI34" s="25">
        <f t="shared" si="1"/>
        <v>22</v>
      </c>
    </row>
    <row r="35" spans="2:35" ht="19.5" customHeight="1">
      <c r="AH35" s="1" t="s">
        <v>6</v>
      </c>
      <c r="AI35" s="23">
        <f>SUM(I11:I20)</f>
        <v>44</v>
      </c>
    </row>
  </sheetData>
  <mergeCells count="3">
    <mergeCell ref="A1:I1"/>
    <mergeCell ref="A2:J2"/>
    <mergeCell ref="A3:J3"/>
  </mergeCells>
  <pageMargins left="0.7" right="0.7" top="0.75" bottom="0.75" header="0.3" footer="0.3"/>
  <pageSetup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8.15</vt:lpstr>
      <vt:lpstr>'8.15'!Print_Area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2026-08-17T02:54:35Z</cp:lastPrinted>
  <dcterms:created xsi:type="dcterms:W3CDTF">2019-06-30T04:22:49Z</dcterms:created>
  <dcterms:modified xsi:type="dcterms:W3CDTF">2026-08-17T02:54:40Z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