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4\Final\Web\law and Order\"/>
    </mc:Choice>
  </mc:AlternateContent>
  <xr:revisionPtr revIDLastSave="0" documentId="13_ncr:1_{CDA8AB35-64C8-4CCC-9E24-74A54E7D2428}" xr6:coauthVersionLast="47" xr6:coauthVersionMax="47" xr10:uidLastSave="{00000000-0000-0000-0000-000000000000}"/>
  <bookViews>
    <workbookView xWindow="15" yWindow="30" windowWidth="28785" windowHeight="15450" tabRatio="887" xr2:uid="{00000000-000D-0000-FFFF-FFFF00000000}"/>
  </bookViews>
  <sheets>
    <sheet name="8.14" sheetId="31" r:id="rId1"/>
  </sheets>
  <externalReferences>
    <externalReference r:id="rId2"/>
  </externalReferences>
  <definedNames>
    <definedName name="_xlnm.Print_Area" localSheetId="0">'8.14'!$A$1:$J$246</definedName>
    <definedName name="_xlnm.Print_Titles" localSheetId="0">'8.14'!$3:$3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6" i="31" l="1"/>
  <c r="I234" i="31"/>
  <c r="I223" i="31"/>
  <c r="I212" i="31"/>
  <c r="I198" i="31"/>
  <c r="I183" i="31"/>
  <c r="I174" i="31"/>
  <c r="I167" i="31"/>
  <c r="I157" i="31"/>
  <c r="I150" i="31"/>
  <c r="I138" i="31"/>
  <c r="I128" i="31"/>
  <c r="I117" i="31"/>
  <c r="I110" i="31"/>
  <c r="I95" i="31"/>
  <c r="I78" i="31"/>
  <c r="I63" i="31"/>
  <c r="I47" i="31"/>
  <c r="I29" i="31"/>
  <c r="I13" i="31"/>
  <c r="H12" i="31"/>
  <c r="H4" i="31" s="1"/>
  <c r="G12" i="31"/>
  <c r="G4" i="31" s="1"/>
  <c r="F12" i="31"/>
  <c r="F4" i="31" s="1"/>
  <c r="E12" i="31"/>
  <c r="E4" i="31" s="1"/>
  <c r="D12" i="31"/>
  <c r="D4" i="31" s="1"/>
  <c r="I12" i="31" l="1"/>
  <c r="I4" i="31" s="1"/>
</calcChain>
</file>

<file path=xl/sharedStrings.xml><?xml version="1.0" encoding="utf-8"?>
<sst xmlns="http://schemas.openxmlformats.org/spreadsheetml/2006/main" count="465" uniqueCount="231">
  <si>
    <t>Source: Maldives Police Service</t>
  </si>
  <si>
    <t>csivrws csilop cscviDclOm :Ivcaed utWmUluAwm</t>
  </si>
  <si>
    <t>Republic</t>
  </si>
  <si>
    <t>Male'</t>
  </si>
  <si>
    <t>Atolls</t>
  </si>
  <si>
    <t>HA</t>
  </si>
  <si>
    <t>HDh</t>
  </si>
  <si>
    <t>Sh</t>
  </si>
  <si>
    <t>S</t>
  </si>
  <si>
    <t>N</t>
  </si>
  <si>
    <t>R</t>
  </si>
  <si>
    <t>B</t>
  </si>
  <si>
    <t>Lh</t>
  </si>
  <si>
    <t>L</t>
  </si>
  <si>
    <t>K</t>
  </si>
  <si>
    <t>AA</t>
  </si>
  <si>
    <t>ADh</t>
  </si>
  <si>
    <t>V</t>
  </si>
  <si>
    <t>M</t>
  </si>
  <si>
    <t>F</t>
  </si>
  <si>
    <t>Dh</t>
  </si>
  <si>
    <t>Th</t>
  </si>
  <si>
    <t>GA</t>
  </si>
  <si>
    <t>GDh</t>
  </si>
  <si>
    <t>Gn</t>
  </si>
  <si>
    <t>-</t>
  </si>
  <si>
    <t>Thuraakunu</t>
  </si>
  <si>
    <t>Dhidhdhoo</t>
  </si>
  <si>
    <t>Filladhoo</t>
  </si>
  <si>
    <t>Muraidhoo</t>
  </si>
  <si>
    <t>Finey</t>
  </si>
  <si>
    <t>Vaikaradhoo</t>
  </si>
  <si>
    <t>Hanimaadhoo</t>
  </si>
  <si>
    <t>Foakaidhoo</t>
  </si>
  <si>
    <t>Funadhoo</t>
  </si>
  <si>
    <t>Feydhoo</t>
  </si>
  <si>
    <t>Milandhoo</t>
  </si>
  <si>
    <t>Kendhikulhudhoo</t>
  </si>
  <si>
    <t>Miladhoo</t>
  </si>
  <si>
    <t>Vaadhoo</t>
  </si>
  <si>
    <t>Angolhitheemu</t>
  </si>
  <si>
    <t>Ungoofaaru</t>
  </si>
  <si>
    <t>Kudarikilu</t>
  </si>
  <si>
    <t>Eydhafushi</t>
  </si>
  <si>
    <t>Fulhadhoo</t>
  </si>
  <si>
    <t>Fehendhoo</t>
  </si>
  <si>
    <t>Goidhoo</t>
  </si>
  <si>
    <t>Olhuvelifushi</t>
  </si>
  <si>
    <t>Baarah</t>
  </si>
  <si>
    <t>Hoarafushi</t>
  </si>
  <si>
    <t>Ihavandhoo</t>
  </si>
  <si>
    <t>Kelaa</t>
  </si>
  <si>
    <t>Maarandhoo</t>
  </si>
  <si>
    <t>Molhadhoo</t>
  </si>
  <si>
    <t>Thakandhoo</t>
  </si>
  <si>
    <t>Uligan</t>
  </si>
  <si>
    <t>Utheemu</t>
  </si>
  <si>
    <t>Vashafaru</t>
  </si>
  <si>
    <t>Faridhoo</t>
  </si>
  <si>
    <t>Hirimaradhoo</t>
  </si>
  <si>
    <t>Kumundhoo</t>
  </si>
  <si>
    <t>Kurinbi</t>
  </si>
  <si>
    <t>Makunudhoo</t>
  </si>
  <si>
    <t>Naivaadhoo</t>
  </si>
  <si>
    <t>Nellaidhoo</t>
  </si>
  <si>
    <t>Neykurendhoo</t>
  </si>
  <si>
    <t>Nolhivaran</t>
  </si>
  <si>
    <t>Nolhivaranfaru</t>
  </si>
  <si>
    <t>Bilehfahi</t>
  </si>
  <si>
    <t>Feevah</t>
  </si>
  <si>
    <t>Kanditheemu</t>
  </si>
  <si>
    <t>Komandoo</t>
  </si>
  <si>
    <t>Lhaimagu</t>
  </si>
  <si>
    <t>Maaungoodhoo</t>
  </si>
  <si>
    <t>Narudhoo</t>
  </si>
  <si>
    <t>Noomaraa</t>
  </si>
  <si>
    <t>Fodhdhoo</t>
  </si>
  <si>
    <t>Henbadhoo</t>
  </si>
  <si>
    <t>Holhudhoo</t>
  </si>
  <si>
    <t>Kudafari</t>
  </si>
  <si>
    <t>Landhoo</t>
  </si>
  <si>
    <t>Lhohi</t>
  </si>
  <si>
    <t>Maafaru</t>
  </si>
  <si>
    <t>Maalhendhoo</t>
  </si>
  <si>
    <t>Magoodhoo</t>
  </si>
  <si>
    <t>Manadhoo</t>
  </si>
  <si>
    <t>Velidhoo</t>
  </si>
  <si>
    <t>Alifushi</t>
  </si>
  <si>
    <t>Dhuvaafaru</t>
  </si>
  <si>
    <t>Fainu</t>
  </si>
  <si>
    <t>Hulhudhuffaaru</t>
  </si>
  <si>
    <t>Inguraidhoo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</si>
  <si>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</si>
  <si>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</si>
  <si>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</si>
  <si>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</si>
  <si>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</si>
  <si>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</si>
  <si>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</si>
  <si>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Maamigili</t>
  </si>
  <si>
    <t>Dharavandhoo</t>
  </si>
  <si>
    <t>Dhonfan</t>
  </si>
  <si>
    <t>Hithaadhoo</t>
  </si>
  <si>
    <t>Kamadhoo</t>
  </si>
  <si>
    <t>Kendhoo</t>
  </si>
  <si>
    <t>Kihaadhoo</t>
  </si>
  <si>
    <t>Maalhos</t>
  </si>
  <si>
    <t>Thulhaadhoo</t>
  </si>
  <si>
    <t>Hinnavaru</t>
  </si>
  <si>
    <t>Kurendhoo</t>
  </si>
  <si>
    <t>Naifaru</t>
  </si>
  <si>
    <t>Dhiffushi</t>
  </si>
  <si>
    <t>Gaafaru</t>
  </si>
  <si>
    <t>Gulhi</t>
  </si>
  <si>
    <t>Guraidhoo</t>
  </si>
  <si>
    <t>Huraa</t>
  </si>
  <si>
    <t>Kaashidhoo</t>
  </si>
  <si>
    <t>Maafushi</t>
  </si>
  <si>
    <t>Thulusdhoo</t>
  </si>
  <si>
    <t>Bodufolhudhoo</t>
  </si>
  <si>
    <t>Feridhoo</t>
  </si>
  <si>
    <t>Himandhoo</t>
  </si>
  <si>
    <t>Mathiveri</t>
  </si>
  <si>
    <t>Rasdhoo</t>
  </si>
  <si>
    <t>Thoddoo</t>
  </si>
  <si>
    <t>Ukulhas</t>
  </si>
  <si>
    <t>Dhangethi</t>
  </si>
  <si>
    <t>Dhigurah</t>
  </si>
  <si>
    <t>Fenfushi</t>
  </si>
  <si>
    <t>Hangnaameedhoo</t>
  </si>
  <si>
    <t>Kunburudhoo</t>
  </si>
  <si>
    <t>Mahibadhoo</t>
  </si>
  <si>
    <t>Mandhoo</t>
  </si>
  <si>
    <t>Omadhoo</t>
  </si>
  <si>
    <t>Felidhoo</t>
  </si>
  <si>
    <t>Fulidhoo</t>
  </si>
  <si>
    <t>Keyodhoo</t>
  </si>
  <si>
    <t>Thinadhoo</t>
  </si>
  <si>
    <t>Dhiggaru</t>
  </si>
  <si>
    <t>Kolhufushi</t>
  </si>
  <si>
    <t>Mulah</t>
  </si>
  <si>
    <t>Muli</t>
  </si>
  <si>
    <t>Naalaafushi</t>
  </si>
  <si>
    <t>Raiymandhoo</t>
  </si>
  <si>
    <t>Madifushi</t>
  </si>
  <si>
    <t>Bilehdhoo</t>
  </si>
  <si>
    <t>Feeali</t>
  </si>
  <si>
    <t>Nilandhoo</t>
  </si>
  <si>
    <t>Bandidhoo</t>
  </si>
  <si>
    <t>Hulhudheli</t>
  </si>
  <si>
    <t>Kudahuvadhoo</t>
  </si>
  <si>
    <t>Maaenboodhoo</t>
  </si>
  <si>
    <t>Rinbudhoo</t>
  </si>
  <si>
    <t>Vaani</t>
  </si>
  <si>
    <t>Buruni</t>
  </si>
  <si>
    <t>Dhiyamigili</t>
  </si>
  <si>
    <t>Gaadhiffushi</t>
  </si>
  <si>
    <t>Hirilandhoo</t>
  </si>
  <si>
    <t>Kandoodhoo</t>
  </si>
  <si>
    <t>Kinbidhoo</t>
  </si>
  <si>
    <t>Thimarafushi</t>
  </si>
  <si>
    <t>Vandhoo</t>
  </si>
  <si>
    <t>Veymandoo</t>
  </si>
  <si>
    <t>Vilufushi</t>
  </si>
  <si>
    <t>Dhanbidhoo</t>
  </si>
  <si>
    <t>Fonadhoo</t>
  </si>
  <si>
    <t>Gan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</si>
  <si>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</si>
  <si>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</si>
  <si>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</si>
  <si>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</si>
  <si>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</si>
  <si>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</si>
  <si>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</si>
  <si>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Mundoo</t>
  </si>
  <si>
    <t>Dhaandhoo</t>
  </si>
  <si>
    <t>Dhevvadhoo</t>
  </si>
  <si>
    <t>Gemanafushi</t>
  </si>
  <si>
    <t>Kolamaafushi</t>
  </si>
  <si>
    <t>Kondey</t>
  </si>
  <si>
    <t>Vilingili</t>
  </si>
  <si>
    <t>Faresmaathodaa</t>
  </si>
  <si>
    <t>Fiyoaree</t>
  </si>
  <si>
    <t>Gadhdhoo</t>
  </si>
  <si>
    <t>Hoandedhdhoo</t>
  </si>
  <si>
    <t>Madaveli</t>
  </si>
  <si>
    <t>Nadellaa</t>
  </si>
  <si>
    <t>Rathafandhoo</t>
  </si>
  <si>
    <t>Hulhudhoo</t>
  </si>
  <si>
    <t>Maradhoo</t>
  </si>
  <si>
    <t>Maradhoo Feydhoo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</si>
  <si>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</si>
  <si>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</si>
  <si>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</si>
  <si>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</si>
  <si>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</si>
  <si>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North Ari Atoll (AA)</t>
  </si>
  <si>
    <t>South Ari Atoll (ADh)</t>
  </si>
  <si>
    <t>Felidhu Atoll (V)</t>
  </si>
  <si>
    <t>Mulakatholhu (M)</t>
  </si>
  <si>
    <t>South Nilandhe Atoll (Dh)</t>
  </si>
  <si>
    <t>Kolhumadulu (Th)</t>
  </si>
  <si>
    <t>Hadhdhunmathi (L)</t>
  </si>
  <si>
    <t>North Huvadhu Atoll (GA)</t>
  </si>
  <si>
    <t>South Huvadhu Atoll (GDh)</t>
  </si>
  <si>
    <t>Fuvahmulah (Gn)</t>
  </si>
  <si>
    <t>Island</t>
  </si>
  <si>
    <t>Maavaidhoo</t>
  </si>
  <si>
    <t>Maroshi</t>
  </si>
  <si>
    <t>South Maalhosmadulu (B)</t>
  </si>
  <si>
    <t>Faadhippolhu (Lh)</t>
  </si>
  <si>
    <t>Maafilaafushi</t>
  </si>
  <si>
    <t>Male' Atoll (K)</t>
  </si>
  <si>
    <t>Rakeedhoo</t>
  </si>
  <si>
    <t>Veyvah</t>
  </si>
  <si>
    <t>North Nilandhe Atoll (F)</t>
  </si>
  <si>
    <t>Dharanboodhoo</t>
  </si>
  <si>
    <t>Gaadhoo</t>
  </si>
  <si>
    <t>Addu City</t>
  </si>
  <si>
    <t>Hulhumale'</t>
  </si>
  <si>
    <t>Note: The atoll total of each atoll is the total number of logged cases within the atoll. This includes administrative islands and industrial islands/resorts also.</t>
  </si>
  <si>
    <t>Kanduhulhudhoo</t>
  </si>
  <si>
    <t>Hulhumeedhoo</t>
  </si>
  <si>
    <t>ތާވަލު 8.14: އެކި ރަށްރަށުން ހުށަހެޅިފައިވާ މައްސަލަތަކުގެ އަދަދު، 2018- 2023</t>
  </si>
  <si>
    <t>TABLE  8.14:  NUMBER OF LOGGED CASES BY ISLAND , 2018 -  2023</t>
  </si>
  <si>
    <t>Vilimale'</t>
  </si>
  <si>
    <t>Thilafushi</t>
  </si>
  <si>
    <t>Gulhi falhu</t>
  </si>
  <si>
    <t>Hulhule</t>
  </si>
  <si>
    <t>Kulhudhuffushi City</t>
  </si>
  <si>
    <t>Hinmafushi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</si>
</sst>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6" formatCode="_-* #,##0_-;\-* #,##0_-;_-* &quot;-&quot;??_-;_-@_-"/>
    <numFmt numFmtId="167" formatCode="#,##0.0"/>
    <numFmt numFmtId="172" formatCode="0.00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Faruma"/>
      <family val="3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sz val="11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5"/>
      <color theme="3"/>
      <name val="Arial Mäori"/>
      <family val="2"/>
    </font>
    <font>
      <sz val="8"/>
      <color theme="1"/>
      <name val="A_Faseyha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A_Faseyha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72">
    <xf numFmtId="0" fontId="0" fillId="0" borderId="0"/>
    <xf numFmtId="166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/>
    <xf numFmtId="0" fontId="8" fillId="0" borderId="0"/>
    <xf numFmtId="0" fontId="10" fillId="0" borderId="3" applyNumberFormat="0" applyFill="0" applyAlignment="0" applyProtection="0"/>
    <xf numFmtId="0" fontId="8" fillId="0" borderId="0"/>
    <xf numFmtId="164" fontId="6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172" fontId="18" fillId="0" borderId="0"/>
    <xf numFmtId="1" fontId="19" fillId="0" borderId="5" applyNumberFormat="0"/>
    <xf numFmtId="0" fontId="8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7" fillId="0" borderId="0"/>
    <xf numFmtId="40" fontId="17" fillId="0" borderId="0" applyFont="0" applyFill="0" applyBorder="0" applyAlignment="0" applyProtection="0"/>
    <xf numFmtId="0" fontId="17" fillId="0" borderId="0"/>
    <xf numFmtId="0" fontId="8" fillId="0" borderId="0"/>
    <xf numFmtId="1" fontId="19" fillId="0" borderId="5" applyNumberFormat="0"/>
    <xf numFmtId="0" fontId="1" fillId="0" borderId="0"/>
    <xf numFmtId="0" fontId="17" fillId="0" borderId="0"/>
    <xf numFmtId="0" fontId="5" fillId="0" borderId="0" applyFill="0" applyProtection="0"/>
    <xf numFmtId="1" fontId="19" fillId="0" borderId="5" applyNumberFormat="0"/>
    <xf numFmtId="43" fontId="1" fillId="0" borderId="0" applyFont="0" applyFill="0" applyBorder="0" applyAlignment="0" applyProtection="0"/>
    <xf numFmtId="0" fontId="1" fillId="0" borderId="0"/>
    <xf numFmtId="0" fontId="20" fillId="0" borderId="0"/>
    <xf numFmtId="0" fontId="21" fillId="0" borderId="0"/>
    <xf numFmtId="0" fontId="20" fillId="0" borderId="0"/>
    <xf numFmtId="0" fontId="1" fillId="0" borderId="0"/>
    <xf numFmtId="0" fontId="17" fillId="0" borderId="0"/>
    <xf numFmtId="0" fontId="5" fillId="0" borderId="0" applyFill="0" applyProtection="0"/>
    <xf numFmtId="1" fontId="19" fillId="0" borderId="5" applyNumberFormat="0"/>
    <xf numFmtId="0" fontId="1" fillId="0" borderId="0"/>
    <xf numFmtId="0" fontId="8" fillId="0" borderId="0"/>
    <xf numFmtId="0" fontId="20" fillId="0" borderId="0"/>
    <xf numFmtId="0" fontId="21" fillId="0" borderId="0"/>
    <xf numFmtId="0" fontId="8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7" fillId="0" borderId="0" applyFont="0" applyFill="0" applyBorder="0" applyAlignment="0" applyProtection="0"/>
    <xf numFmtId="0" fontId="1" fillId="0" borderId="0"/>
    <xf numFmtId="0" fontId="22" fillId="0" borderId="0" applyBorder="0"/>
    <xf numFmtId="0" fontId="1" fillId="0" borderId="0"/>
    <xf numFmtId="40" fontId="1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 applyBorder="0"/>
    <xf numFmtId="0" fontId="1" fillId="0" borderId="0"/>
    <xf numFmtId="0" fontId="1" fillId="0" borderId="0"/>
    <xf numFmtId="1" fontId="19" fillId="0" borderId="5" applyNumberFormat="0"/>
    <xf numFmtId="1" fontId="19" fillId="0" borderId="5" applyNumberFormat="0"/>
    <xf numFmtId="1" fontId="19" fillId="0" borderId="5" applyNumberFormat="0"/>
    <xf numFmtId="1" fontId="19" fillId="0" borderId="5" applyNumberFormat="0"/>
    <xf numFmtId="0" fontId="23" fillId="0" borderId="0"/>
    <xf numFmtId="0" fontId="23" fillId="0" borderId="0"/>
  </cellStyleXfs>
  <cellXfs count="2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2" fillId="2" borderId="0" xfId="0" applyFont="1" applyFill="1"/>
    <xf numFmtId="3" fontId="13" fillId="2" borderId="0" xfId="4" applyNumberFormat="1" applyFont="1" applyFill="1"/>
    <xf numFmtId="3" fontId="14" fillId="2" borderId="0" xfId="4" applyNumberFormat="1" applyFont="1" applyFill="1"/>
    <xf numFmtId="3" fontId="13" fillId="2" borderId="0" xfId="4" applyNumberFormat="1" applyFont="1" applyFill="1" applyAlignment="1">
      <alignment horizontal="left" vertical="center"/>
    </xf>
    <xf numFmtId="3" fontId="14" fillId="2" borderId="2" xfId="4" applyNumberFormat="1" applyFont="1" applyFill="1" applyBorder="1"/>
    <xf numFmtId="3" fontId="7" fillId="2" borderId="0" xfId="4" applyNumberFormat="1" applyFont="1" applyFill="1"/>
    <xf numFmtId="3" fontId="14" fillId="2" borderId="0" xfId="4" applyNumberFormat="1" applyFont="1" applyFill="1" applyAlignment="1">
      <alignment vertical="center"/>
    </xf>
    <xf numFmtId="3" fontId="14" fillId="2" borderId="2" xfId="4" applyNumberFormat="1" applyFont="1" applyFill="1" applyBorder="1" applyAlignment="1">
      <alignment vertical="center"/>
    </xf>
    <xf numFmtId="3" fontId="13" fillId="2" borderId="0" xfId="4" applyNumberFormat="1" applyFont="1" applyFill="1" applyAlignment="1">
      <alignment horizontal="right" vertical="center"/>
    </xf>
    <xf numFmtId="164" fontId="15" fillId="2" borderId="0" xfId="7" applyFont="1" applyFill="1" applyAlignment="1" applyProtection="1">
      <alignment horizontal="left" vertical="center"/>
      <protection locked="0"/>
    </xf>
    <xf numFmtId="0" fontId="7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top"/>
    </xf>
    <xf numFmtId="3" fontId="14" fillId="2" borderId="0" xfId="4" applyNumberFormat="1" applyFont="1" applyFill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0" fontId="0" fillId="2" borderId="0" xfId="0" quotePrefix="1" applyFill="1"/>
    <xf numFmtId="3" fontId="14" fillId="2" borderId="7" xfId="4" applyNumberFormat="1" applyFont="1" applyFill="1" applyBorder="1"/>
    <xf numFmtId="164" fontId="16" fillId="2" borderId="8" xfId="0" applyNumberFormat="1" applyFont="1" applyFill="1" applyBorder="1" applyAlignment="1">
      <alignment horizontal="right" vertical="center"/>
    </xf>
    <xf numFmtId="164" fontId="11" fillId="2" borderId="8" xfId="0" applyNumberFormat="1" applyFont="1" applyFill="1" applyBorder="1" applyAlignment="1">
      <alignment horizontal="right" vertical="center"/>
    </xf>
    <xf numFmtId="3" fontId="14" fillId="2" borderId="0" xfId="4" applyNumberFormat="1" applyFont="1" applyFill="1" applyAlignment="1">
      <alignment horizontal="right"/>
    </xf>
    <xf numFmtId="0" fontId="4" fillId="2" borderId="6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</cellXfs>
  <cellStyles count="72">
    <cellStyle name="1" xfId="8" xr:uid="{00000000-0005-0000-0000-000000000000}"/>
    <cellStyle name="Comma 2" xfId="1" xr:uid="{00000000-0005-0000-0000-000002000000}"/>
    <cellStyle name="Comma 2 2" xfId="52" xr:uid="{9A84C4CD-F55D-4D7F-A24D-2331BEF12D2F}"/>
    <cellStyle name="Comma 2 2 2 5" xfId="33" xr:uid="{72CAE074-9478-48BE-827F-7C347CA8E33E}"/>
    <cellStyle name="Comma 2 3" xfId="59" xr:uid="{48917DD4-5850-420F-B56E-6D1242EC9C7D}"/>
    <cellStyle name="Comma 2 4" xfId="25" xr:uid="{25E79544-726A-40BC-9B88-F4040A358A37}"/>
    <cellStyle name="Comma 3" xfId="12" xr:uid="{B8EE6C01-62F8-4757-AEA0-A8E2BB20DD32}"/>
    <cellStyle name="Comma 3 2" xfId="55" xr:uid="{32AB1500-45AA-4601-AE5B-CC2189D86C97}"/>
    <cellStyle name="Heading 1 2" xfId="5" xr:uid="{00000000-0005-0000-0000-000003000000}"/>
    <cellStyle name="Normal" xfId="0" builtinId="0"/>
    <cellStyle name="Normal - Style1" xfId="13" xr:uid="{643D6BAF-51F0-40E9-A034-4148317B748D}"/>
    <cellStyle name="Normal 10" xfId="19" xr:uid="{53C320C8-74A4-4753-953E-745E7CA03BF9}"/>
    <cellStyle name="Normal 11" xfId="30" xr:uid="{C334F9A6-404A-429F-AAC8-A64A5D797F6B}"/>
    <cellStyle name="Normal 12" xfId="32" xr:uid="{AD19A09E-E36B-4581-9623-F54EE49DE1A7}"/>
    <cellStyle name="Normal 13" xfId="41" xr:uid="{8F3E15E1-866E-4642-A160-6EC78A16082E}"/>
    <cellStyle name="Normal 14" xfId="66" xr:uid="{38102293-679E-4BC4-8C21-B50A9352FE0D}"/>
    <cellStyle name="Normal 15" xfId="67" xr:uid="{DDD174B3-A44D-4519-9D5A-E09E51F6BD36}"/>
    <cellStyle name="Normal 16" xfId="68" xr:uid="{2B037F2C-6E53-4DFC-BCEF-4BAE4D22C99F}"/>
    <cellStyle name="Normal 17" xfId="69" xr:uid="{862E1F38-3D0E-4A33-9EDA-CE90F84B8E45}"/>
    <cellStyle name="Normal 18" xfId="70" xr:uid="{CF87BC40-E55D-4F82-AE28-8FA1017CE6B1}"/>
    <cellStyle name="Normal 19" xfId="71" xr:uid="{FA237C1A-38D9-46F9-9E54-DD0D4DE6F649}"/>
    <cellStyle name="Normal 2" xfId="6" xr:uid="{00000000-0005-0000-0000-000006000000}"/>
    <cellStyle name="Normal 2 2" xfId="14" xr:uid="{E1B4ADD7-AF9F-4C31-814B-2F7CCD24FB28}"/>
    <cellStyle name="Normal 2 2 2" xfId="26" xr:uid="{86D4674A-12DC-467D-8791-E9A1C7FC3D5C}"/>
    <cellStyle name="Normal 2 2 2 2" xfId="50" xr:uid="{E5E93CD8-FF9A-48B1-ADA9-AB3C731E6334}"/>
    <cellStyle name="Normal 2 2 3" xfId="27" xr:uid="{A9406696-2B5F-40B4-B07A-9A75502DB3A9}"/>
    <cellStyle name="Normal 2 2 3 2" xfId="48" xr:uid="{F69FCC6A-DC9B-4565-AD31-066A6C2F5064}"/>
    <cellStyle name="Normal 2 2 4" xfId="44" xr:uid="{6F0840CA-9553-405D-ACE5-D01A72852DAD}"/>
    <cellStyle name="Normal 2 3" xfId="29" xr:uid="{E13F57EA-1139-4D18-983A-599F278AD76F}"/>
    <cellStyle name="Normal 2 3 2" xfId="40" xr:uid="{0043EE02-D5BD-4812-AD16-BFACC7EF42A8}"/>
    <cellStyle name="Normal 2 3 3" xfId="43" xr:uid="{0A8706C9-91EC-4327-A8A0-F2E5BA34A857}"/>
    <cellStyle name="Normal 2 4" xfId="31" xr:uid="{20B2D89D-D384-47E8-A9EE-FCD14F76982F}"/>
    <cellStyle name="Normal 2 4 2" xfId="51" xr:uid="{3F0CEA5C-059B-43A9-859D-A965B48327F7}"/>
    <cellStyle name="Normal 2 5" xfId="35" xr:uid="{CE7AC479-92A4-4367-8F5E-D56B9C5A1031}"/>
    <cellStyle name="Normal 3" xfId="3" xr:uid="{00000000-0005-0000-0000-000007000000}"/>
    <cellStyle name="Normal 3 2" xfId="28" xr:uid="{D8C0391F-9AA5-43CD-9EDF-E1CEE95293DA}"/>
    <cellStyle name="Normal 3 2 2" xfId="37" xr:uid="{519BA7B2-00D0-4BC8-9FC5-2049B7FF832F}"/>
    <cellStyle name="Normal 3 2 2 2" xfId="62" xr:uid="{FFD9FBF6-074E-4300-A11B-1E9E248674A4}"/>
    <cellStyle name="Normal 3 3" xfId="46" xr:uid="{96442A53-EA32-4F89-842D-FC2B3500B36F}"/>
    <cellStyle name="Normal 3 3 2" xfId="65" xr:uid="{FC90F908-F2F6-489E-BDC8-B211A625F9C1}"/>
    <cellStyle name="Normal 3 4" xfId="56" xr:uid="{8D94B436-169A-4EF4-AF1F-BD2D38E48701}"/>
    <cellStyle name="Normal 3 5" xfId="60" xr:uid="{20B92D94-623A-4A41-B83E-988C78EE9919}"/>
    <cellStyle name="Normal 3 6" xfId="15" xr:uid="{2260A489-F0D9-40BA-A22E-29EA47F1B2F4}"/>
    <cellStyle name="Normal 4" xfId="20" xr:uid="{D3B53A52-2AD8-4381-AB54-845A42EF1FF2}"/>
    <cellStyle name="Normal 4 2" xfId="16" xr:uid="{861AA663-ADE1-4537-934E-8307E5FD8F74}"/>
    <cellStyle name="Normal 4 2 2" xfId="21" xr:uid="{E8677BA3-8211-444C-BEC4-9A07A188675B}"/>
    <cellStyle name="Normal 4 2 3" xfId="45" xr:uid="{A1A62C66-066C-4E8B-898C-FFCDC593C940}"/>
    <cellStyle name="Normal 4 3" xfId="36" xr:uid="{41EDC26E-37D1-45EB-B40D-C33CA90D2064}"/>
    <cellStyle name="Normal 4 3 2" xfId="53" xr:uid="{F0BD437D-A11C-4FCC-8D12-ECC542C171DB}"/>
    <cellStyle name="Normal 4 4" xfId="58" xr:uid="{644A2FD9-99FD-44AF-AD6A-7DA7696F10CB}"/>
    <cellStyle name="Normal 5" xfId="17" xr:uid="{497704D6-52EF-4ABE-A3CD-97569A2A33A7}"/>
    <cellStyle name="Normal 5 2" xfId="10" xr:uid="{00CB0B8C-510E-4BED-8B9B-553F22BD15C7}"/>
    <cellStyle name="Normal 5 2 2" xfId="61" xr:uid="{C310ED55-448A-4742-B398-B242C3A89A52}"/>
    <cellStyle name="Normal 5 3" xfId="34" xr:uid="{B6E770DA-49EF-4C68-912F-2AD9E34AB464}"/>
    <cellStyle name="Normal 5 4" xfId="47" xr:uid="{439C9414-9BA2-497D-BF7E-0C5A82DE1171}"/>
    <cellStyle name="Normal 6" xfId="22" xr:uid="{FF1D5E57-8C3F-43A7-8100-05F86404E24E}"/>
    <cellStyle name="Normal 6 2" xfId="38" xr:uid="{BF19C48D-9054-4CB1-8B26-C788F7386A5B}"/>
    <cellStyle name="Normal 6 2 2" xfId="63" xr:uid="{8DCBD4A4-A7DB-4626-B9AE-A2DBD111A1EA}"/>
    <cellStyle name="Normal 6 3" xfId="49" xr:uid="{EF61BC19-A02A-4B29-B5E5-F8ADBFFE6AF9}"/>
    <cellStyle name="Normal 7" xfId="23" xr:uid="{5E137597-5161-4D95-90E4-F6DC879E5B22}"/>
    <cellStyle name="Normal 7 2" xfId="39" xr:uid="{AF7B1DEB-2498-4714-A82C-DA80CF2C533D}"/>
    <cellStyle name="Normal 7 2 2" xfId="54" xr:uid="{72B3ACED-6426-4333-A31F-F7A584556C09}"/>
    <cellStyle name="Normal 7 3" xfId="64" xr:uid="{479EC22B-EFA4-4A4A-859B-B213AB646001}"/>
    <cellStyle name="Normal 7 4" xfId="42" xr:uid="{2E7F84E1-ECE1-404D-A212-C39658E7599D}"/>
    <cellStyle name="Normal 8" xfId="24" xr:uid="{CEB51C94-2E45-4D5B-9F0F-359FEE19D53C}"/>
    <cellStyle name="Normal 8 2" xfId="57" xr:uid="{286B7DE3-B5D9-42D4-91CA-A0F00AB06695}"/>
    <cellStyle name="Normal 9" xfId="11" xr:uid="{585AC317-7540-4658-AB5A-C34FB49F1152}"/>
    <cellStyle name="Normal_3 Population." xfId="7" xr:uid="{00000000-0005-0000-0000-000008000000}"/>
    <cellStyle name="Normal_II-15(Population) 2" xfId="4" xr:uid="{00000000-0005-0000-0000-00000B000000}"/>
    <cellStyle name="Percent 2" xfId="2" xr:uid="{00000000-0005-0000-0000-00000E000000}"/>
    <cellStyle name="Percent 2 2" xfId="9" xr:uid="{67C19ACC-B2FB-4E73-ACA6-0EF4958B92CE}"/>
    <cellStyle name="Percent 2 3" xfId="18" xr:uid="{2ABB9611-6919-4949-B383-4EF485E15F01}"/>
  </cellStyles>
  <dxfs count="0"/>
  <tableStyles count="0" defaultTableStyle="TableStyleMedium2" defaultPivotStyle="PivotStyleLight16"/>
  <colors>
    <mruColors>
      <color rgb="FFCCF4F2"/>
      <color rgb="FF33CCCC"/>
      <color rgb="FF008080"/>
      <color rgb="FFEAFAFA"/>
      <color rgb="FFC5FFFF"/>
      <color rgb="FF003F3E"/>
      <color rgb="FFFF6969"/>
      <color rgb="FFFFC5C5"/>
      <color rgb="FFFFEFEF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.%20LAW%20AND%20ORDER_MPS%20-%20FILLED.xlsx" TargetMode="External"/><Relationship Id="rId2" Type="http://schemas.openxmlformats.org/officeDocument/2006/relationships/externalLinkPath" Target="file:///\\fileserver\ST4\Dissemination\Publications\Statistical%20Year%20Book\YEARBOOK%202024\8.%20LAW%20AND%20ORDER_MPS%20-%20FILLED.xlsx" TargetMode="External"/><Relationship Id="rId1" Type="http://schemas.openxmlformats.org/officeDocument/2006/relationships/externalLinkPath" Target="/Dissemination/Publications/Statistical%20Year%20Book/YEARBOOK%202024/8.%20LAW%20AND%20ORDER_MPS%20-%20FILL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8.1"/>
      <sheetName val="8.2"/>
      <sheetName val="8.3"/>
      <sheetName val="8.4"/>
      <sheetName val="8.5"/>
      <sheetName val="8.6"/>
      <sheetName val="8.7"/>
      <sheetName val="8.8"/>
      <sheetName val="8.9"/>
      <sheetName val="8.10"/>
      <sheetName val="8.11"/>
      <sheetName val="8.12"/>
      <sheetName val="8.13"/>
      <sheetName val="8.14"/>
      <sheetName val="8.15"/>
      <sheetName val="8.16"/>
      <sheetName val="8.17"/>
      <sheetName val="8.18"/>
      <sheetName val="8.19"/>
      <sheetName val="8.20"/>
      <sheetName val="8.21"/>
      <sheetName val="8.22"/>
      <sheetName val="8.23"/>
      <sheetName val="8.24"/>
      <sheetName val="8.25"/>
      <sheetName val="8.26"/>
      <sheetName val="8.27"/>
      <sheetName val="2.28"/>
      <sheetName val="2.29"/>
      <sheetName val="Sheet1"/>
    </sheetNames>
    <sheetDataSet>
      <sheetData sheetId="0">
        <row r="6">
          <cell r="A6" t="str">
            <v>Theft</v>
          </cell>
        </row>
      </sheetData>
      <sheetData sheetId="1"/>
      <sheetData sheetId="2">
        <row r="9">
          <cell r="O9">
            <v>126</v>
          </cell>
        </row>
        <row r="10">
          <cell r="O10">
            <v>352</v>
          </cell>
        </row>
        <row r="11">
          <cell r="O11">
            <v>101</v>
          </cell>
        </row>
        <row r="12">
          <cell r="O12">
            <v>221</v>
          </cell>
        </row>
        <row r="13">
          <cell r="O13">
            <v>202</v>
          </cell>
        </row>
        <row r="14">
          <cell r="O14">
            <v>155</v>
          </cell>
        </row>
        <row r="15">
          <cell r="O15">
            <v>175</v>
          </cell>
        </row>
        <row r="16">
          <cell r="O16">
            <v>243</v>
          </cell>
        </row>
        <row r="17">
          <cell r="O17">
            <v>174</v>
          </cell>
        </row>
        <row r="18">
          <cell r="O18">
            <v>217</v>
          </cell>
        </row>
        <row r="19">
          <cell r="O19">
            <v>29</v>
          </cell>
        </row>
        <row r="20">
          <cell r="O20">
            <v>82</v>
          </cell>
        </row>
        <row r="21">
          <cell r="O21">
            <v>72</v>
          </cell>
        </row>
        <row r="22">
          <cell r="O22">
            <v>87</v>
          </cell>
        </row>
        <row r="23">
          <cell r="O23">
            <v>140</v>
          </cell>
        </row>
        <row r="24">
          <cell r="O24">
            <v>264</v>
          </cell>
        </row>
        <row r="25">
          <cell r="O25">
            <v>178</v>
          </cell>
        </row>
        <row r="26">
          <cell r="O26">
            <v>228</v>
          </cell>
        </row>
        <row r="27">
          <cell r="O27">
            <v>353</v>
          </cell>
        </row>
        <row r="28">
          <cell r="O28">
            <v>573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</sheetPr>
  <dimension ref="B1:S246"/>
  <sheetViews>
    <sheetView tabSelected="1" zoomScaleNormal="100" workbookViewId="0">
      <selection activeCell="G204" sqref="G204"/>
    </sheetView>
  </sheetViews>
  <sheetFormatPr defaultRowHeight="15"/>
  <cols>
    <col min="1" max="1" width="2" style="2" customWidth="1"/>
    <col min="2" max="2" width="4.7109375" style="2" customWidth="1"/>
    <col min="3" max="3" width="28.140625" style="1" customWidth="1"/>
    <col min="4" max="9" width="12.42578125" style="1" customWidth="1"/>
    <col min="10" max="14" width="9.140625" style="2"/>
    <col min="15" max="15" width="20.140625" style="2" customWidth="1"/>
    <col min="16" max="16384" width="9.140625" style="2"/>
  </cols>
  <sheetData>
    <row r="1" spans="2:19" ht="21.75">
      <c r="C1" s="27" t="s">
        <v>223</v>
      </c>
      <c r="D1" s="27"/>
      <c r="E1" s="27"/>
      <c r="F1" s="27"/>
      <c r="G1" s="27"/>
      <c r="H1" s="27"/>
      <c r="I1" s="27"/>
    </row>
    <row r="2" spans="2:19" ht="19.5" customHeight="1">
      <c r="C2" s="26" t="s">
        <v>224</v>
      </c>
      <c r="D2" s="26"/>
      <c r="E2" s="26"/>
      <c r="F2" s="26"/>
      <c r="G2" s="26"/>
      <c r="H2" s="26"/>
      <c r="I2" s="26"/>
    </row>
    <row r="3" spans="2:19" ht="20.25" customHeight="1">
      <c r="C3" s="19" t="s">
        <v>206</v>
      </c>
      <c r="D3" s="16">
        <v>2018</v>
      </c>
      <c r="E3" s="16">
        <v>2019</v>
      </c>
      <c r="F3" s="16">
        <v>2020</v>
      </c>
      <c r="G3" s="16">
        <v>2021</v>
      </c>
      <c r="H3" s="16">
        <v>2022</v>
      </c>
      <c r="I3" s="16">
        <v>2023</v>
      </c>
    </row>
    <row r="4" spans="2:19">
      <c r="C4" s="4" t="s">
        <v>2</v>
      </c>
      <c r="D4" s="4">
        <f t="shared" ref="D4:I4" si="0">SUM(D5:D12)</f>
        <v>14811</v>
      </c>
      <c r="E4" s="4">
        <f t="shared" si="0"/>
        <v>16480</v>
      </c>
      <c r="F4" s="4">
        <f t="shared" si="0"/>
        <v>12435</v>
      </c>
      <c r="G4" s="4">
        <f t="shared" si="0"/>
        <v>14143</v>
      </c>
      <c r="H4" s="4">
        <f t="shared" si="0"/>
        <v>13543</v>
      </c>
      <c r="I4" s="4">
        <f t="shared" si="0"/>
        <v>15015</v>
      </c>
    </row>
    <row r="5" spans="2:19">
      <c r="B5" s="2" t="s">
        <v>14</v>
      </c>
      <c r="C5" s="5" t="s">
        <v>3</v>
      </c>
      <c r="D5" s="5">
        <v>8921</v>
      </c>
      <c r="E5" s="5">
        <v>9618</v>
      </c>
      <c r="F5" s="5">
        <v>7735</v>
      </c>
      <c r="G5" s="5">
        <v>8119</v>
      </c>
      <c r="H5" s="5">
        <v>6812</v>
      </c>
      <c r="I5" s="5">
        <v>8061</v>
      </c>
    </row>
    <row r="6" spans="2:19" ht="13.5" customHeight="1">
      <c r="B6" s="2" t="s">
        <v>14</v>
      </c>
      <c r="C6" s="5" t="s">
        <v>225</v>
      </c>
      <c r="D6" s="5">
        <v>225</v>
      </c>
      <c r="E6" s="5">
        <v>272</v>
      </c>
      <c r="F6" s="5">
        <v>11</v>
      </c>
      <c r="G6" s="5">
        <v>266</v>
      </c>
      <c r="H6" s="5">
        <v>237</v>
      </c>
      <c r="I6" s="5">
        <v>257</v>
      </c>
      <c r="K6" s="14"/>
      <c r="L6" s="14"/>
      <c r="M6" s="14"/>
      <c r="N6" s="14"/>
      <c r="Q6" s="14"/>
      <c r="S6" s="14"/>
    </row>
    <row r="7" spans="2:19">
      <c r="B7" s="2" t="s">
        <v>14</v>
      </c>
      <c r="C7" s="5" t="s">
        <v>219</v>
      </c>
      <c r="D7" s="5">
        <v>1057</v>
      </c>
      <c r="E7" s="5">
        <v>1569</v>
      </c>
      <c r="F7" s="5">
        <v>106</v>
      </c>
      <c r="G7" s="5">
        <v>1803</v>
      </c>
      <c r="H7" s="5">
        <v>2429</v>
      </c>
      <c r="I7" s="5">
        <v>2457</v>
      </c>
    </row>
    <row r="8" spans="2:19">
      <c r="B8" s="2" t="s">
        <v>14</v>
      </c>
      <c r="C8" s="5" t="s">
        <v>226</v>
      </c>
      <c r="D8" s="24" t="s">
        <v>25</v>
      </c>
      <c r="E8" s="24" t="s">
        <v>25</v>
      </c>
      <c r="F8" s="24" t="s">
        <v>25</v>
      </c>
      <c r="G8" s="24" t="s">
        <v>25</v>
      </c>
      <c r="H8" s="24" t="s">
        <v>25</v>
      </c>
      <c r="I8" s="24">
        <v>33</v>
      </c>
    </row>
    <row r="9" spans="2:19">
      <c r="B9" s="2" t="s">
        <v>14</v>
      </c>
      <c r="C9" s="5" t="s">
        <v>227</v>
      </c>
      <c r="D9" s="24" t="s">
        <v>25</v>
      </c>
      <c r="E9" s="24" t="s">
        <v>25</v>
      </c>
      <c r="F9" s="24" t="s">
        <v>25</v>
      </c>
      <c r="G9" s="24" t="s">
        <v>25</v>
      </c>
      <c r="H9" s="24" t="s">
        <v>25</v>
      </c>
      <c r="I9" s="24">
        <v>1</v>
      </c>
    </row>
    <row r="10" spans="2:19">
      <c r="B10" s="2" t="s">
        <v>14</v>
      </c>
      <c r="C10" s="5" t="s">
        <v>228</v>
      </c>
      <c r="D10" s="24" t="s">
        <v>25</v>
      </c>
      <c r="E10" s="24" t="s">
        <v>25</v>
      </c>
      <c r="F10" s="24" t="s">
        <v>25</v>
      </c>
      <c r="G10" s="24" t="s">
        <v>25</v>
      </c>
      <c r="H10" s="24" t="s">
        <v>25</v>
      </c>
      <c r="I10" s="24">
        <v>234</v>
      </c>
    </row>
    <row r="11" spans="2:19">
      <c r="C11" s="5"/>
      <c r="D11" s="5"/>
      <c r="E11" s="5"/>
      <c r="F11" s="5"/>
      <c r="G11" s="5"/>
      <c r="H11" s="5"/>
      <c r="I11" s="5"/>
    </row>
    <row r="12" spans="2:19" s="3" customFormat="1">
      <c r="C12" s="4" t="s">
        <v>4</v>
      </c>
      <c r="D12" s="4">
        <f t="shared" ref="D12:I12" si="1">D13+D29+D47+D63+D78+D95+D110+D117+D128+D138+D150+D157+D167+D174+D183+D198+D212+D223+D234+D236</f>
        <v>4608</v>
      </c>
      <c r="E12" s="4">
        <f t="shared" si="1"/>
        <v>5021</v>
      </c>
      <c r="F12" s="4">
        <f t="shared" si="1"/>
        <v>4583</v>
      </c>
      <c r="G12" s="4">
        <f t="shared" si="1"/>
        <v>3955</v>
      </c>
      <c r="H12" s="4">
        <f t="shared" si="1"/>
        <v>4065</v>
      </c>
      <c r="I12" s="4">
        <f t="shared" si="1"/>
        <v>3972</v>
      </c>
      <c r="J12" s="2"/>
      <c r="O12" s="2"/>
      <c r="P12" s="2"/>
      <c r="R12" s="2"/>
    </row>
    <row r="13" spans="2:19">
      <c r="B13" s="2" t="s">
        <v>5</v>
      </c>
      <c r="C13" s="6" t="s">
        <v>191</v>
      </c>
      <c r="D13" s="4">
        <v>134</v>
      </c>
      <c r="E13" s="4">
        <v>139</v>
      </c>
      <c r="F13" s="4">
        <v>89</v>
      </c>
      <c r="G13" s="4">
        <v>91</v>
      </c>
      <c r="H13" s="4">
        <v>126</v>
      </c>
      <c r="I13" s="4">
        <f>'[1]8.3'!O9</f>
        <v>126</v>
      </c>
      <c r="J13" s="20"/>
    </row>
    <row r="14" spans="2:19">
      <c r="B14" s="2" t="s">
        <v>5</v>
      </c>
      <c r="C14" s="5" t="s">
        <v>26</v>
      </c>
      <c r="D14" s="5">
        <v>2</v>
      </c>
      <c r="E14" s="5">
        <v>1</v>
      </c>
      <c r="F14" s="5">
        <v>0</v>
      </c>
      <c r="G14" s="5">
        <v>0</v>
      </c>
      <c r="H14" s="5">
        <v>1</v>
      </c>
      <c r="I14" s="5">
        <v>0</v>
      </c>
    </row>
    <row r="15" spans="2:19">
      <c r="B15" s="2" t="s">
        <v>5</v>
      </c>
      <c r="C15" s="5" t="s">
        <v>55</v>
      </c>
      <c r="D15" s="5">
        <v>1</v>
      </c>
      <c r="E15" s="5">
        <v>1</v>
      </c>
      <c r="F15" s="5">
        <v>1</v>
      </c>
      <c r="G15" s="5">
        <v>0</v>
      </c>
      <c r="H15" s="5">
        <v>0</v>
      </c>
      <c r="I15" s="5">
        <v>1</v>
      </c>
    </row>
    <row r="16" spans="2:19">
      <c r="B16" s="2" t="s">
        <v>5</v>
      </c>
      <c r="C16" s="5" t="s">
        <v>53</v>
      </c>
      <c r="D16" s="5">
        <v>1</v>
      </c>
      <c r="E16" s="5">
        <v>0</v>
      </c>
      <c r="F16" s="5">
        <v>0</v>
      </c>
      <c r="G16" s="5">
        <v>6</v>
      </c>
      <c r="H16" s="5">
        <v>3</v>
      </c>
      <c r="I16" s="5">
        <v>0</v>
      </c>
    </row>
    <row r="17" spans="2:10">
      <c r="B17" s="2" t="s">
        <v>5</v>
      </c>
      <c r="C17" s="5" t="s">
        <v>49</v>
      </c>
      <c r="D17" s="5">
        <v>35</v>
      </c>
      <c r="E17" s="5">
        <v>49</v>
      </c>
      <c r="F17" s="5">
        <v>30</v>
      </c>
      <c r="G17" s="5">
        <v>34</v>
      </c>
      <c r="H17" s="5">
        <v>59</v>
      </c>
      <c r="I17" s="5">
        <v>57</v>
      </c>
    </row>
    <row r="18" spans="2:10">
      <c r="B18" s="2" t="s">
        <v>5</v>
      </c>
      <c r="C18" s="5" t="s">
        <v>50</v>
      </c>
      <c r="D18" s="5">
        <v>11</v>
      </c>
      <c r="E18" s="5">
        <v>19</v>
      </c>
      <c r="F18" s="5">
        <v>16</v>
      </c>
      <c r="G18" s="5">
        <v>15</v>
      </c>
      <c r="H18" s="5">
        <v>19</v>
      </c>
      <c r="I18" s="5">
        <v>21</v>
      </c>
    </row>
    <row r="19" spans="2:10">
      <c r="B19" s="2" t="s">
        <v>5</v>
      </c>
      <c r="C19" s="5" t="s">
        <v>51</v>
      </c>
      <c r="D19" s="5">
        <v>9</v>
      </c>
      <c r="E19" s="5">
        <v>19</v>
      </c>
      <c r="F19" s="5">
        <v>9</v>
      </c>
      <c r="G19" s="5">
        <v>3</v>
      </c>
      <c r="H19" s="5">
        <v>6</v>
      </c>
      <c r="I19" s="5">
        <v>5</v>
      </c>
    </row>
    <row r="20" spans="2:10">
      <c r="B20" s="2" t="s">
        <v>5</v>
      </c>
      <c r="C20" s="5" t="s">
        <v>57</v>
      </c>
      <c r="D20" s="5">
        <v>7</v>
      </c>
      <c r="E20" s="5">
        <v>3</v>
      </c>
      <c r="F20" s="5">
        <v>0</v>
      </c>
      <c r="G20" s="5">
        <v>2</v>
      </c>
      <c r="H20" s="5">
        <v>0</v>
      </c>
      <c r="I20" s="5">
        <v>1</v>
      </c>
    </row>
    <row r="21" spans="2:10">
      <c r="B21" s="2" t="s">
        <v>5</v>
      </c>
      <c r="C21" s="5" t="s">
        <v>27</v>
      </c>
      <c r="D21" s="5">
        <v>28</v>
      </c>
      <c r="E21" s="5">
        <v>18</v>
      </c>
      <c r="F21" s="5">
        <v>5</v>
      </c>
      <c r="G21" s="5">
        <v>15</v>
      </c>
      <c r="H21" s="5">
        <v>16</v>
      </c>
      <c r="I21" s="5">
        <v>12</v>
      </c>
    </row>
    <row r="22" spans="2:10">
      <c r="B22" s="2" t="s">
        <v>5</v>
      </c>
      <c r="C22" s="5" t="s">
        <v>28</v>
      </c>
      <c r="D22" s="5">
        <v>2</v>
      </c>
      <c r="E22" s="5">
        <v>5</v>
      </c>
      <c r="F22" s="5">
        <v>6</v>
      </c>
      <c r="G22" s="5">
        <v>1</v>
      </c>
      <c r="H22" s="5">
        <v>3</v>
      </c>
      <c r="I22" s="5">
        <v>4</v>
      </c>
    </row>
    <row r="23" spans="2:10">
      <c r="B23" s="2" t="s">
        <v>5</v>
      </c>
      <c r="C23" s="5" t="s">
        <v>52</v>
      </c>
      <c r="D23" s="5">
        <v>2</v>
      </c>
      <c r="E23" s="5">
        <v>2</v>
      </c>
      <c r="F23" s="5">
        <v>0</v>
      </c>
      <c r="G23" s="5">
        <v>3</v>
      </c>
      <c r="H23" s="5">
        <v>1</v>
      </c>
      <c r="I23" s="5">
        <v>4</v>
      </c>
    </row>
    <row r="24" spans="2:10">
      <c r="B24" s="2" t="s">
        <v>5</v>
      </c>
      <c r="C24" s="5" t="s">
        <v>54</v>
      </c>
      <c r="D24" s="5">
        <v>1</v>
      </c>
      <c r="E24" s="5">
        <v>1</v>
      </c>
      <c r="F24" s="5">
        <v>2</v>
      </c>
      <c r="G24" s="5">
        <v>1</v>
      </c>
      <c r="H24" s="5">
        <v>2</v>
      </c>
      <c r="I24" s="5">
        <v>3</v>
      </c>
    </row>
    <row r="25" spans="2:10">
      <c r="B25" s="2" t="s">
        <v>5</v>
      </c>
      <c r="C25" s="5" t="s">
        <v>56</v>
      </c>
      <c r="D25" s="5">
        <v>2</v>
      </c>
      <c r="E25" s="5">
        <v>3</v>
      </c>
      <c r="F25" s="5">
        <v>1</v>
      </c>
      <c r="G25" s="5">
        <v>0</v>
      </c>
      <c r="H25" s="5">
        <v>3</v>
      </c>
      <c r="I25" s="5">
        <v>2</v>
      </c>
    </row>
    <row r="26" spans="2:10">
      <c r="B26" s="2" t="s">
        <v>5</v>
      </c>
      <c r="C26" s="5" t="s">
        <v>29</v>
      </c>
      <c r="D26" s="5">
        <v>1</v>
      </c>
      <c r="E26" s="5">
        <v>3</v>
      </c>
      <c r="F26" s="5">
        <v>1</v>
      </c>
      <c r="G26" s="5">
        <v>0</v>
      </c>
      <c r="H26" s="5">
        <v>0</v>
      </c>
      <c r="I26" s="5">
        <v>0</v>
      </c>
    </row>
    <row r="27" spans="2:10">
      <c r="B27" s="2" t="s">
        <v>5</v>
      </c>
      <c r="C27" s="7" t="s">
        <v>48</v>
      </c>
      <c r="D27" s="7">
        <v>29</v>
      </c>
      <c r="E27" s="7">
        <v>13</v>
      </c>
      <c r="F27" s="7">
        <v>18</v>
      </c>
      <c r="G27" s="7">
        <v>9</v>
      </c>
      <c r="H27" s="7">
        <v>10</v>
      </c>
      <c r="I27" s="7">
        <v>16</v>
      </c>
    </row>
    <row r="28" spans="2:10">
      <c r="C28" s="8"/>
      <c r="D28" s="8"/>
      <c r="E28" s="8"/>
      <c r="F28" s="8"/>
      <c r="G28" s="8"/>
      <c r="H28" s="8"/>
      <c r="I28" s="8"/>
    </row>
    <row r="29" spans="2:10">
      <c r="B29" s="2" t="s">
        <v>6</v>
      </c>
      <c r="C29" s="6" t="s">
        <v>192</v>
      </c>
      <c r="D29" s="4">
        <v>354</v>
      </c>
      <c r="E29" s="4">
        <v>359</v>
      </c>
      <c r="F29" s="4">
        <v>516</v>
      </c>
      <c r="G29" s="4">
        <v>423</v>
      </c>
      <c r="H29" s="4">
        <v>341</v>
      </c>
      <c r="I29" s="4">
        <f>'[1]8.3'!O10</f>
        <v>352</v>
      </c>
      <c r="J29" s="20"/>
    </row>
    <row r="30" spans="2:10">
      <c r="B30" s="2" t="s">
        <v>6</v>
      </c>
      <c r="C30" s="9" t="s">
        <v>58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2:10">
      <c r="B31" s="2" t="s">
        <v>6</v>
      </c>
      <c r="C31" s="9" t="s">
        <v>32</v>
      </c>
      <c r="D31" s="5">
        <v>29</v>
      </c>
      <c r="E31" s="5">
        <v>28</v>
      </c>
      <c r="F31" s="5">
        <v>33</v>
      </c>
      <c r="G31" s="5">
        <v>17</v>
      </c>
      <c r="H31" s="5">
        <v>28</v>
      </c>
      <c r="I31" s="5">
        <v>21</v>
      </c>
    </row>
    <row r="32" spans="2:10">
      <c r="B32" s="2" t="s">
        <v>6</v>
      </c>
      <c r="C32" s="9" t="s">
        <v>30</v>
      </c>
      <c r="D32" s="5">
        <v>1</v>
      </c>
      <c r="E32" s="5">
        <v>2</v>
      </c>
      <c r="F32" s="5">
        <v>0</v>
      </c>
      <c r="G32" s="5">
        <v>2</v>
      </c>
      <c r="H32" s="5">
        <v>0</v>
      </c>
      <c r="I32" s="5">
        <v>2</v>
      </c>
    </row>
    <row r="33" spans="2:10">
      <c r="B33" s="2" t="s">
        <v>6</v>
      </c>
      <c r="C33" s="9" t="s">
        <v>63</v>
      </c>
      <c r="D33" s="5">
        <v>1</v>
      </c>
      <c r="E33" s="5">
        <v>1</v>
      </c>
      <c r="F33" s="5">
        <v>1</v>
      </c>
      <c r="G33" s="5">
        <v>0</v>
      </c>
      <c r="H33" s="5">
        <v>4</v>
      </c>
      <c r="I33" s="5">
        <v>1</v>
      </c>
    </row>
    <row r="34" spans="2:10">
      <c r="B34" s="2" t="s">
        <v>6</v>
      </c>
      <c r="C34" s="9" t="s">
        <v>59</v>
      </c>
      <c r="D34" s="5">
        <v>3</v>
      </c>
      <c r="E34" s="5">
        <v>0</v>
      </c>
      <c r="F34" s="5">
        <v>1</v>
      </c>
      <c r="G34" s="5">
        <v>3</v>
      </c>
      <c r="H34" s="5">
        <v>1</v>
      </c>
      <c r="I34" s="5">
        <v>4</v>
      </c>
    </row>
    <row r="35" spans="2:10">
      <c r="B35" s="2" t="s">
        <v>6</v>
      </c>
      <c r="C35" s="9" t="s">
        <v>67</v>
      </c>
      <c r="D35" s="5">
        <v>13</v>
      </c>
      <c r="E35" s="5">
        <v>8</v>
      </c>
      <c r="F35" s="5">
        <v>21</v>
      </c>
      <c r="G35" s="5">
        <v>13</v>
      </c>
      <c r="H35" s="5">
        <v>17</v>
      </c>
      <c r="I35" s="5">
        <v>13</v>
      </c>
    </row>
    <row r="36" spans="2:10">
      <c r="B36" s="2" t="s">
        <v>6</v>
      </c>
      <c r="C36" s="9" t="s">
        <v>64</v>
      </c>
      <c r="D36" s="5">
        <v>2</v>
      </c>
      <c r="E36" s="5">
        <v>4</v>
      </c>
      <c r="F36" s="5">
        <v>1</v>
      </c>
      <c r="G36" s="5">
        <v>0</v>
      </c>
      <c r="H36" s="5">
        <v>2</v>
      </c>
      <c r="I36" s="5">
        <v>2</v>
      </c>
    </row>
    <row r="37" spans="2:10">
      <c r="B37" s="2" t="s">
        <v>6</v>
      </c>
      <c r="C37" s="9" t="s">
        <v>66</v>
      </c>
      <c r="D37" s="5">
        <v>12</v>
      </c>
      <c r="E37" s="5">
        <v>16</v>
      </c>
      <c r="F37" s="5">
        <v>50</v>
      </c>
      <c r="G37" s="5">
        <v>22</v>
      </c>
      <c r="H37" s="5">
        <v>30</v>
      </c>
      <c r="I37" s="5">
        <v>50</v>
      </c>
    </row>
    <row r="38" spans="2:10">
      <c r="B38" s="2" t="s">
        <v>6</v>
      </c>
      <c r="C38" s="9" t="s">
        <v>61</v>
      </c>
      <c r="D38" s="5">
        <v>0</v>
      </c>
      <c r="E38" s="5">
        <v>1</v>
      </c>
      <c r="F38" s="5">
        <v>12</v>
      </c>
      <c r="G38" s="5">
        <v>5</v>
      </c>
      <c r="H38" s="5">
        <v>1</v>
      </c>
      <c r="I38" s="5">
        <v>2</v>
      </c>
    </row>
    <row r="39" spans="2:10">
      <c r="B39" s="2" t="s">
        <v>6</v>
      </c>
      <c r="C39" s="9" t="s">
        <v>130</v>
      </c>
      <c r="D39" s="5">
        <v>0</v>
      </c>
      <c r="E39" s="5">
        <v>0</v>
      </c>
      <c r="F39" s="5">
        <v>1</v>
      </c>
      <c r="G39" s="5">
        <v>0</v>
      </c>
      <c r="H39" s="5">
        <v>0</v>
      </c>
      <c r="I39" s="5">
        <v>0</v>
      </c>
    </row>
    <row r="40" spans="2:10">
      <c r="B40" s="2" t="s">
        <v>6</v>
      </c>
      <c r="C40" s="9" t="s">
        <v>229</v>
      </c>
      <c r="D40" s="5">
        <v>259</v>
      </c>
      <c r="E40" s="5">
        <v>264</v>
      </c>
      <c r="F40" s="5">
        <v>338</v>
      </c>
      <c r="G40" s="5">
        <v>316</v>
      </c>
      <c r="H40" s="5">
        <v>201</v>
      </c>
      <c r="I40" s="5">
        <v>200</v>
      </c>
    </row>
    <row r="41" spans="2:10">
      <c r="B41" s="2" t="s">
        <v>6</v>
      </c>
      <c r="C41" s="9" t="s">
        <v>60</v>
      </c>
      <c r="D41" s="5">
        <v>6</v>
      </c>
      <c r="E41" s="5">
        <v>6</v>
      </c>
      <c r="F41" s="5">
        <v>4</v>
      </c>
      <c r="G41" s="5">
        <v>10</v>
      </c>
      <c r="H41" s="5">
        <v>13</v>
      </c>
      <c r="I41" s="5">
        <v>3</v>
      </c>
    </row>
    <row r="42" spans="2:10">
      <c r="B42" s="2" t="s">
        <v>6</v>
      </c>
      <c r="C42" s="9" t="s">
        <v>65</v>
      </c>
      <c r="D42" s="5">
        <v>6</v>
      </c>
      <c r="E42" s="5">
        <v>3</v>
      </c>
      <c r="F42" s="5">
        <v>18</v>
      </c>
      <c r="G42" s="5">
        <v>8</v>
      </c>
      <c r="H42" s="5">
        <v>6</v>
      </c>
      <c r="I42" s="5">
        <v>4</v>
      </c>
    </row>
    <row r="43" spans="2:10">
      <c r="B43" s="2" t="s">
        <v>6</v>
      </c>
      <c r="C43" s="9" t="s">
        <v>31</v>
      </c>
      <c r="D43" s="5">
        <v>9</v>
      </c>
      <c r="E43" s="5">
        <v>3</v>
      </c>
      <c r="F43" s="5">
        <v>10</v>
      </c>
      <c r="G43" s="5">
        <v>4</v>
      </c>
      <c r="H43" s="5">
        <v>6</v>
      </c>
      <c r="I43" s="5">
        <v>25</v>
      </c>
    </row>
    <row r="44" spans="2:10">
      <c r="B44" s="2" t="s">
        <v>6</v>
      </c>
      <c r="C44" s="9" t="s">
        <v>207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</row>
    <row r="45" spans="2:10">
      <c r="B45" s="2" t="s">
        <v>6</v>
      </c>
      <c r="C45" s="10" t="s">
        <v>62</v>
      </c>
      <c r="D45" s="10">
        <v>12</v>
      </c>
      <c r="E45" s="10">
        <v>23</v>
      </c>
      <c r="F45" s="10">
        <v>26</v>
      </c>
      <c r="G45" s="10">
        <v>23</v>
      </c>
      <c r="H45" s="10">
        <v>31</v>
      </c>
      <c r="I45" s="10">
        <v>25</v>
      </c>
    </row>
    <row r="46" spans="2:10">
      <c r="C46" s="9"/>
      <c r="D46" s="9"/>
      <c r="E46" s="9"/>
      <c r="F46" s="9"/>
      <c r="G46" s="9"/>
      <c r="H46" s="9"/>
      <c r="I46" s="9"/>
    </row>
    <row r="47" spans="2:10">
      <c r="B47" s="2" t="s">
        <v>7</v>
      </c>
      <c r="C47" s="6" t="s">
        <v>193</v>
      </c>
      <c r="D47" s="4">
        <v>88</v>
      </c>
      <c r="E47" s="4">
        <v>116</v>
      </c>
      <c r="F47" s="4">
        <v>138</v>
      </c>
      <c r="G47" s="4">
        <v>89</v>
      </c>
      <c r="H47" s="4">
        <v>109</v>
      </c>
      <c r="I47" s="4">
        <f>'[1]8.3'!O11</f>
        <v>101</v>
      </c>
      <c r="J47" s="20"/>
    </row>
    <row r="48" spans="2:10">
      <c r="B48" s="2" t="s">
        <v>7</v>
      </c>
      <c r="C48" s="5" t="s">
        <v>70</v>
      </c>
      <c r="D48" s="5">
        <v>1</v>
      </c>
      <c r="E48" s="5">
        <v>8</v>
      </c>
      <c r="F48" s="5">
        <v>7</v>
      </c>
      <c r="G48" s="5">
        <v>6</v>
      </c>
      <c r="H48" s="5">
        <v>5</v>
      </c>
      <c r="I48" s="5">
        <v>5</v>
      </c>
    </row>
    <row r="49" spans="2:10">
      <c r="B49" s="2" t="s">
        <v>7</v>
      </c>
      <c r="C49" s="5" t="s">
        <v>75</v>
      </c>
      <c r="D49" s="5">
        <v>2</v>
      </c>
      <c r="E49" s="5">
        <v>0</v>
      </c>
      <c r="F49" s="5">
        <v>0</v>
      </c>
      <c r="G49" s="5">
        <v>2</v>
      </c>
      <c r="H49" s="5">
        <v>1</v>
      </c>
      <c r="I49" s="5">
        <v>1</v>
      </c>
    </row>
    <row r="50" spans="2:10">
      <c r="B50" s="2" t="s">
        <v>7</v>
      </c>
      <c r="C50" s="5" t="s">
        <v>46</v>
      </c>
      <c r="D50" s="5">
        <v>2</v>
      </c>
      <c r="E50" s="5">
        <v>2</v>
      </c>
      <c r="F50" s="5">
        <v>0</v>
      </c>
      <c r="G50" s="5">
        <v>1</v>
      </c>
      <c r="H50" s="5">
        <v>0</v>
      </c>
      <c r="I50" s="5">
        <v>0</v>
      </c>
    </row>
    <row r="51" spans="2:10">
      <c r="B51" s="2" t="s">
        <v>7</v>
      </c>
      <c r="C51" s="5" t="s">
        <v>35</v>
      </c>
      <c r="D51" s="5">
        <v>3</v>
      </c>
      <c r="E51" s="5">
        <v>5</v>
      </c>
      <c r="F51" s="5">
        <v>8</v>
      </c>
      <c r="G51" s="5">
        <v>5</v>
      </c>
      <c r="H51" s="5">
        <v>8</v>
      </c>
      <c r="I51" s="5">
        <v>7</v>
      </c>
    </row>
    <row r="52" spans="2:10">
      <c r="B52" s="2" t="s">
        <v>7</v>
      </c>
      <c r="C52" s="5" t="s">
        <v>69</v>
      </c>
      <c r="D52" s="5">
        <v>7</v>
      </c>
      <c r="E52" s="5">
        <v>9</v>
      </c>
      <c r="F52" s="5">
        <v>5</v>
      </c>
      <c r="G52" s="5">
        <v>7</v>
      </c>
      <c r="H52" s="5">
        <v>4</v>
      </c>
      <c r="I52" s="5">
        <v>3</v>
      </c>
    </row>
    <row r="53" spans="2:10">
      <c r="B53" s="2" t="s">
        <v>7</v>
      </c>
      <c r="C53" s="5" t="s">
        <v>68</v>
      </c>
      <c r="D53" s="5">
        <v>0</v>
      </c>
      <c r="E53" s="5">
        <v>2</v>
      </c>
      <c r="F53" s="5">
        <v>3</v>
      </c>
      <c r="G53" s="5">
        <v>2</v>
      </c>
      <c r="H53" s="5">
        <v>1</v>
      </c>
      <c r="I53" s="5">
        <v>0</v>
      </c>
    </row>
    <row r="54" spans="2:10">
      <c r="B54" s="2" t="s">
        <v>7</v>
      </c>
      <c r="C54" s="5" t="s">
        <v>33</v>
      </c>
      <c r="D54" s="5">
        <v>8</v>
      </c>
      <c r="E54" s="5">
        <v>11</v>
      </c>
      <c r="F54" s="5">
        <v>12</v>
      </c>
      <c r="G54" s="5">
        <v>2</v>
      </c>
      <c r="H54" s="5">
        <v>8</v>
      </c>
      <c r="I54" s="5">
        <v>4</v>
      </c>
    </row>
    <row r="55" spans="2:10">
      <c r="B55" s="2" t="s">
        <v>7</v>
      </c>
      <c r="C55" s="5" t="s">
        <v>74</v>
      </c>
      <c r="D55" s="5">
        <v>0</v>
      </c>
      <c r="E55" s="5">
        <v>3</v>
      </c>
      <c r="F55" s="5">
        <v>3</v>
      </c>
      <c r="G55" s="5">
        <v>1</v>
      </c>
      <c r="H55" s="5">
        <v>2</v>
      </c>
      <c r="I55" s="5">
        <v>1</v>
      </c>
    </row>
    <row r="56" spans="2:10">
      <c r="B56" s="2" t="s">
        <v>7</v>
      </c>
      <c r="C56" s="5" t="s">
        <v>208</v>
      </c>
      <c r="D56" s="5">
        <v>0</v>
      </c>
      <c r="E56" s="5">
        <v>1</v>
      </c>
      <c r="F56" s="5">
        <v>4</v>
      </c>
      <c r="G56" s="5">
        <v>5</v>
      </c>
      <c r="H56" s="5">
        <v>0</v>
      </c>
      <c r="I56" s="5">
        <v>3</v>
      </c>
    </row>
    <row r="57" spans="2:10">
      <c r="B57" s="2" t="s">
        <v>7</v>
      </c>
      <c r="C57" s="5" t="s">
        <v>72</v>
      </c>
      <c r="D57" s="5">
        <v>0</v>
      </c>
      <c r="E57" s="5">
        <v>1</v>
      </c>
      <c r="F57" s="5">
        <v>7</v>
      </c>
      <c r="G57" s="5">
        <v>5</v>
      </c>
      <c r="H57" s="5">
        <v>2</v>
      </c>
      <c r="I57" s="5">
        <v>5</v>
      </c>
    </row>
    <row r="58" spans="2:10">
      <c r="B58" s="2" t="s">
        <v>7</v>
      </c>
      <c r="C58" s="5" t="s">
        <v>71</v>
      </c>
      <c r="D58" s="5">
        <v>7</v>
      </c>
      <c r="E58" s="5">
        <v>6</v>
      </c>
      <c r="F58" s="5">
        <v>9</v>
      </c>
      <c r="G58" s="5">
        <v>3</v>
      </c>
      <c r="H58" s="5">
        <v>10</v>
      </c>
      <c r="I58" s="5">
        <v>9</v>
      </c>
    </row>
    <row r="59" spans="2:10">
      <c r="B59" s="2" t="s">
        <v>7</v>
      </c>
      <c r="C59" s="5" t="s">
        <v>73</v>
      </c>
      <c r="D59" s="5">
        <v>4</v>
      </c>
      <c r="E59" s="5">
        <v>5</v>
      </c>
      <c r="F59" s="5">
        <v>8</v>
      </c>
      <c r="G59" s="5">
        <v>2</v>
      </c>
      <c r="H59" s="5">
        <v>2</v>
      </c>
      <c r="I59" s="5">
        <v>3</v>
      </c>
    </row>
    <row r="60" spans="2:10">
      <c r="B60" s="2" t="s">
        <v>7</v>
      </c>
      <c r="C60" s="5" t="s">
        <v>34</v>
      </c>
      <c r="D60" s="5">
        <v>24</v>
      </c>
      <c r="E60" s="5">
        <v>40</v>
      </c>
      <c r="F60" s="5">
        <v>51</v>
      </c>
      <c r="G60" s="5">
        <v>29</v>
      </c>
      <c r="H60" s="5">
        <v>34</v>
      </c>
      <c r="I60" s="5">
        <v>24</v>
      </c>
    </row>
    <row r="61" spans="2:10">
      <c r="B61" s="2" t="s">
        <v>7</v>
      </c>
      <c r="C61" s="7" t="s">
        <v>36</v>
      </c>
      <c r="D61" s="7">
        <v>26</v>
      </c>
      <c r="E61" s="7">
        <v>21</v>
      </c>
      <c r="F61" s="7">
        <v>21</v>
      </c>
      <c r="G61" s="7">
        <v>12</v>
      </c>
      <c r="H61" s="7">
        <v>26</v>
      </c>
      <c r="I61" s="7">
        <v>35</v>
      </c>
    </row>
    <row r="62" spans="2:10">
      <c r="C62" s="8"/>
      <c r="D62" s="8"/>
      <c r="E62" s="8"/>
      <c r="F62" s="8"/>
      <c r="G62" s="8"/>
      <c r="H62" s="8"/>
      <c r="I62" s="8"/>
    </row>
    <row r="63" spans="2:10">
      <c r="B63" s="2" t="s">
        <v>9</v>
      </c>
      <c r="C63" s="6" t="s">
        <v>194</v>
      </c>
      <c r="D63" s="4">
        <v>177</v>
      </c>
      <c r="E63" s="4">
        <v>219</v>
      </c>
      <c r="F63" s="4">
        <v>162</v>
      </c>
      <c r="G63" s="4">
        <v>132</v>
      </c>
      <c r="H63" s="4">
        <v>173</v>
      </c>
      <c r="I63" s="4">
        <f>'[1]8.3'!O12</f>
        <v>221</v>
      </c>
      <c r="J63" s="20"/>
    </row>
    <row r="64" spans="2:10">
      <c r="B64" s="2" t="s">
        <v>9</v>
      </c>
      <c r="C64" s="5" t="s">
        <v>77</v>
      </c>
      <c r="D64" s="5">
        <v>5</v>
      </c>
      <c r="E64" s="5">
        <v>0</v>
      </c>
      <c r="F64" s="5">
        <v>3</v>
      </c>
      <c r="G64" s="5">
        <v>0</v>
      </c>
      <c r="H64" s="5">
        <v>4</v>
      </c>
      <c r="I64" s="5">
        <v>6</v>
      </c>
    </row>
    <row r="65" spans="2:18">
      <c r="B65" s="2" t="s">
        <v>9</v>
      </c>
      <c r="C65" s="5" t="s">
        <v>37</v>
      </c>
      <c r="D65" s="5">
        <v>4</v>
      </c>
      <c r="E65" s="5">
        <v>6</v>
      </c>
      <c r="F65" s="5">
        <v>8</v>
      </c>
      <c r="G65" s="5">
        <v>9</v>
      </c>
      <c r="H65" s="5">
        <v>14</v>
      </c>
      <c r="I65" s="5">
        <v>16</v>
      </c>
    </row>
    <row r="66" spans="2:18">
      <c r="B66" s="2" t="s">
        <v>9</v>
      </c>
      <c r="C66" s="5" t="s">
        <v>83</v>
      </c>
      <c r="D66" s="5">
        <v>7</v>
      </c>
      <c r="E66" s="5">
        <v>6</v>
      </c>
      <c r="F66" s="5">
        <v>4</v>
      </c>
      <c r="G66" s="5">
        <v>6</v>
      </c>
      <c r="H66" s="5">
        <v>8</v>
      </c>
      <c r="I66" s="5">
        <v>9</v>
      </c>
    </row>
    <row r="67" spans="2:18">
      <c r="B67" s="2" t="s">
        <v>9</v>
      </c>
      <c r="C67" s="5" t="s">
        <v>79</v>
      </c>
      <c r="D67" s="5">
        <v>6</v>
      </c>
      <c r="E67" s="5">
        <v>8</v>
      </c>
      <c r="F67" s="5">
        <v>4</v>
      </c>
      <c r="G67" s="5">
        <v>5</v>
      </c>
      <c r="H67" s="5">
        <v>9</v>
      </c>
      <c r="I67" s="5">
        <v>9</v>
      </c>
    </row>
    <row r="68" spans="2:18">
      <c r="B68" s="2" t="s">
        <v>9</v>
      </c>
      <c r="C68" s="5" t="s">
        <v>80</v>
      </c>
      <c r="D68" s="5">
        <v>12</v>
      </c>
      <c r="E68" s="5">
        <v>19</v>
      </c>
      <c r="F68" s="5">
        <v>18</v>
      </c>
      <c r="G68" s="5">
        <v>10</v>
      </c>
      <c r="H68" s="5">
        <v>5</v>
      </c>
      <c r="I68" s="5">
        <v>13</v>
      </c>
    </row>
    <row r="69" spans="2:18">
      <c r="B69" s="2" t="s">
        <v>9</v>
      </c>
      <c r="C69" s="5" t="s">
        <v>82</v>
      </c>
      <c r="D69" s="5">
        <v>16</v>
      </c>
      <c r="E69" s="5">
        <v>15</v>
      </c>
      <c r="F69" s="5">
        <v>18</v>
      </c>
      <c r="G69" s="5">
        <v>12</v>
      </c>
      <c r="H69" s="5">
        <v>15</v>
      </c>
      <c r="I69" s="5">
        <v>35</v>
      </c>
    </row>
    <row r="70" spans="2:18">
      <c r="B70" s="2" t="s">
        <v>9</v>
      </c>
      <c r="C70" s="5" t="s">
        <v>81</v>
      </c>
      <c r="D70" s="5">
        <v>2</v>
      </c>
      <c r="E70" s="5">
        <v>9</v>
      </c>
      <c r="F70" s="5">
        <v>8</v>
      </c>
      <c r="G70" s="5">
        <v>4</v>
      </c>
      <c r="H70" s="5">
        <v>6</v>
      </c>
      <c r="I70" s="5">
        <v>2</v>
      </c>
    </row>
    <row r="71" spans="2:18">
      <c r="B71" s="2" t="s">
        <v>9</v>
      </c>
      <c r="C71" s="5" t="s">
        <v>38</v>
      </c>
      <c r="D71" s="5">
        <v>9</v>
      </c>
      <c r="E71" s="5">
        <v>25</v>
      </c>
      <c r="F71" s="5">
        <v>15</v>
      </c>
      <c r="G71" s="5">
        <v>8</v>
      </c>
      <c r="H71" s="5">
        <v>12</v>
      </c>
      <c r="I71" s="5">
        <v>18</v>
      </c>
    </row>
    <row r="72" spans="2:18">
      <c r="B72" s="2" t="s">
        <v>9</v>
      </c>
      <c r="C72" s="5" t="s">
        <v>84</v>
      </c>
      <c r="D72" s="5">
        <v>2</v>
      </c>
      <c r="E72" s="5">
        <v>1</v>
      </c>
      <c r="F72" s="5">
        <v>1</v>
      </c>
      <c r="G72" s="5">
        <v>2</v>
      </c>
      <c r="H72" s="5">
        <v>2</v>
      </c>
      <c r="I72" s="5">
        <v>1</v>
      </c>
    </row>
    <row r="73" spans="2:18">
      <c r="B73" s="2" t="s">
        <v>9</v>
      </c>
      <c r="C73" s="5" t="s">
        <v>85</v>
      </c>
      <c r="D73" s="5">
        <v>25</v>
      </c>
      <c r="E73" s="5">
        <v>36</v>
      </c>
      <c r="F73" s="5">
        <v>16</v>
      </c>
      <c r="G73" s="5">
        <v>18</v>
      </c>
      <c r="H73" s="5">
        <v>28</v>
      </c>
      <c r="I73" s="5">
        <v>29</v>
      </c>
    </row>
    <row r="74" spans="2:18">
      <c r="B74" s="2" t="s">
        <v>9</v>
      </c>
      <c r="C74" s="5" t="s">
        <v>78</v>
      </c>
      <c r="D74" s="5">
        <v>14</v>
      </c>
      <c r="E74" s="5">
        <v>28</v>
      </c>
      <c r="F74" s="5">
        <v>21</v>
      </c>
      <c r="G74" s="5">
        <v>15</v>
      </c>
      <c r="H74" s="5">
        <v>18</v>
      </c>
      <c r="I74" s="5">
        <v>36</v>
      </c>
    </row>
    <row r="75" spans="2:18">
      <c r="B75" s="2" t="s">
        <v>9</v>
      </c>
      <c r="C75" s="5" t="s">
        <v>76</v>
      </c>
      <c r="D75" s="5">
        <v>2</v>
      </c>
      <c r="E75" s="5">
        <v>0</v>
      </c>
      <c r="F75" s="5">
        <v>2</v>
      </c>
      <c r="G75" s="5">
        <v>0</v>
      </c>
      <c r="H75" s="5">
        <v>3</v>
      </c>
      <c r="I75" s="5">
        <v>4</v>
      </c>
    </row>
    <row r="76" spans="2:18">
      <c r="B76" s="2" t="s">
        <v>9</v>
      </c>
      <c r="C76" s="7" t="s">
        <v>86</v>
      </c>
      <c r="D76" s="7">
        <v>62</v>
      </c>
      <c r="E76" s="7">
        <v>46</v>
      </c>
      <c r="F76" s="7">
        <v>44</v>
      </c>
      <c r="G76" s="7">
        <v>22</v>
      </c>
      <c r="H76" s="7">
        <v>29</v>
      </c>
      <c r="I76" s="7">
        <v>32</v>
      </c>
    </row>
    <row r="77" spans="2:18">
      <c r="C77" s="5"/>
      <c r="D77" s="5"/>
      <c r="E77" s="5"/>
      <c r="F77" s="5"/>
      <c r="G77" s="5"/>
      <c r="H77" s="5"/>
      <c r="I77" s="5"/>
      <c r="R77" s="3"/>
    </row>
    <row r="78" spans="2:18">
      <c r="B78" s="2" t="s">
        <v>10</v>
      </c>
      <c r="C78" s="6" t="s">
        <v>195</v>
      </c>
      <c r="D78" s="4">
        <v>187</v>
      </c>
      <c r="E78" s="4">
        <v>256</v>
      </c>
      <c r="F78" s="4">
        <v>201</v>
      </c>
      <c r="G78" s="4">
        <v>178</v>
      </c>
      <c r="H78" s="4">
        <v>207</v>
      </c>
      <c r="I78" s="4">
        <f>'[1]8.3'!O13</f>
        <v>202</v>
      </c>
      <c r="J78" s="20"/>
    </row>
    <row r="79" spans="2:18">
      <c r="B79" s="2" t="s">
        <v>10</v>
      </c>
      <c r="C79" s="5" t="s">
        <v>87</v>
      </c>
      <c r="D79" s="5">
        <v>14</v>
      </c>
      <c r="E79" s="5">
        <v>19</v>
      </c>
      <c r="F79" s="5">
        <v>19</v>
      </c>
      <c r="G79" s="5">
        <v>17</v>
      </c>
      <c r="H79" s="5">
        <v>24</v>
      </c>
      <c r="I79" s="5">
        <v>9</v>
      </c>
    </row>
    <row r="80" spans="2:18">
      <c r="B80" s="2" t="s">
        <v>10</v>
      </c>
      <c r="C80" s="5" t="s">
        <v>39</v>
      </c>
      <c r="D80" s="5">
        <v>1</v>
      </c>
      <c r="E80" s="5">
        <v>2</v>
      </c>
      <c r="F80" s="5">
        <v>3</v>
      </c>
      <c r="G80" s="5">
        <v>2</v>
      </c>
      <c r="H80" s="5">
        <v>3</v>
      </c>
      <c r="I80" s="5">
        <v>3</v>
      </c>
    </row>
    <row r="81" spans="2:10">
      <c r="B81" s="2" t="s">
        <v>10</v>
      </c>
      <c r="C81" s="5" t="s">
        <v>97</v>
      </c>
      <c r="D81" s="5">
        <v>7</v>
      </c>
      <c r="E81" s="5">
        <v>22</v>
      </c>
      <c r="F81" s="5">
        <v>9</v>
      </c>
      <c r="G81" s="5">
        <v>6</v>
      </c>
      <c r="H81" s="5">
        <v>3</v>
      </c>
      <c r="I81" s="5">
        <v>7</v>
      </c>
    </row>
    <row r="82" spans="2:10">
      <c r="B82" s="2" t="s">
        <v>10</v>
      </c>
      <c r="C82" s="5" t="s">
        <v>40</v>
      </c>
      <c r="D82" s="5">
        <v>2</v>
      </c>
      <c r="E82" s="5">
        <v>3</v>
      </c>
      <c r="F82" s="5">
        <v>5</v>
      </c>
      <c r="G82" s="5">
        <v>3</v>
      </c>
      <c r="H82" s="5">
        <v>0</v>
      </c>
      <c r="I82" s="5">
        <v>3</v>
      </c>
    </row>
    <row r="83" spans="2:10">
      <c r="B83" s="2" t="s">
        <v>10</v>
      </c>
      <c r="C83" s="5" t="s">
        <v>41</v>
      </c>
      <c r="D83" s="5">
        <v>26</v>
      </c>
      <c r="E83" s="5">
        <v>33</v>
      </c>
      <c r="F83" s="5">
        <v>18</v>
      </c>
      <c r="G83" s="5">
        <v>14</v>
      </c>
      <c r="H83" s="5">
        <v>14</v>
      </c>
      <c r="I83" s="5">
        <v>14</v>
      </c>
    </row>
    <row r="84" spans="2:10">
      <c r="B84" s="2" t="s">
        <v>10</v>
      </c>
      <c r="C84" s="5" t="s">
        <v>88</v>
      </c>
      <c r="D84" s="5">
        <v>30</v>
      </c>
      <c r="E84" s="5">
        <v>39</v>
      </c>
      <c r="F84" s="5">
        <v>51</v>
      </c>
      <c r="G84" s="5">
        <v>30</v>
      </c>
      <c r="H84" s="5">
        <v>42</v>
      </c>
      <c r="I84" s="5">
        <v>29</v>
      </c>
    </row>
    <row r="85" spans="2:10">
      <c r="B85" s="2" t="s">
        <v>10</v>
      </c>
      <c r="C85" s="5" t="s">
        <v>94</v>
      </c>
      <c r="D85" s="5">
        <v>8</v>
      </c>
      <c r="E85" s="5">
        <v>8</v>
      </c>
      <c r="F85" s="5">
        <v>8</v>
      </c>
      <c r="G85" s="5">
        <v>5</v>
      </c>
      <c r="H85" s="5">
        <v>6</v>
      </c>
      <c r="I85" s="5">
        <v>5</v>
      </c>
    </row>
    <row r="86" spans="2:10">
      <c r="B86" s="2" t="s">
        <v>10</v>
      </c>
      <c r="C86" s="5" t="s">
        <v>98</v>
      </c>
      <c r="D86" s="5">
        <v>5</v>
      </c>
      <c r="E86" s="5">
        <v>4</v>
      </c>
      <c r="F86" s="5">
        <v>6</v>
      </c>
      <c r="G86" s="5">
        <v>2</v>
      </c>
      <c r="H86" s="5">
        <v>2</v>
      </c>
      <c r="I86" s="5">
        <v>2</v>
      </c>
    </row>
    <row r="87" spans="2:10">
      <c r="B87" s="2" t="s">
        <v>10</v>
      </c>
      <c r="C87" s="5" t="s">
        <v>92</v>
      </c>
      <c r="D87" s="5">
        <v>7</v>
      </c>
      <c r="E87" s="5">
        <v>5</v>
      </c>
      <c r="F87" s="5">
        <v>6</v>
      </c>
      <c r="G87" s="5">
        <v>2</v>
      </c>
      <c r="H87" s="5">
        <v>2</v>
      </c>
      <c r="I87" s="5">
        <v>5</v>
      </c>
    </row>
    <row r="88" spans="2:10">
      <c r="B88" s="2" t="s">
        <v>10</v>
      </c>
      <c r="C88" s="5" t="s">
        <v>95</v>
      </c>
      <c r="D88" s="5">
        <v>25</v>
      </c>
      <c r="E88" s="5">
        <v>34</v>
      </c>
      <c r="F88" s="5">
        <v>22</v>
      </c>
      <c r="G88" s="5">
        <v>29</v>
      </c>
      <c r="H88" s="5">
        <v>45</v>
      </c>
      <c r="I88" s="5">
        <v>37</v>
      </c>
    </row>
    <row r="89" spans="2:10">
      <c r="B89" s="2" t="s">
        <v>10</v>
      </c>
      <c r="C89" s="5" t="s">
        <v>91</v>
      </c>
      <c r="D89" s="5">
        <v>11</v>
      </c>
      <c r="E89" s="5">
        <v>17</v>
      </c>
      <c r="F89" s="5">
        <v>23</v>
      </c>
      <c r="G89" s="5">
        <v>16</v>
      </c>
      <c r="H89" s="5">
        <v>18</v>
      </c>
      <c r="I89" s="5">
        <v>31</v>
      </c>
    </row>
    <row r="90" spans="2:10">
      <c r="B90" s="2" t="s">
        <v>10</v>
      </c>
      <c r="C90" s="5" t="s">
        <v>89</v>
      </c>
      <c r="D90" s="5">
        <v>1</v>
      </c>
      <c r="E90" s="5">
        <v>0</v>
      </c>
      <c r="F90" s="5">
        <v>1</v>
      </c>
      <c r="G90" s="5">
        <v>1</v>
      </c>
      <c r="H90" s="5">
        <v>0</v>
      </c>
      <c r="I90" s="5">
        <v>0</v>
      </c>
    </row>
    <row r="91" spans="2:10">
      <c r="B91" s="2" t="s">
        <v>10</v>
      </c>
      <c r="C91" s="5" t="s">
        <v>96</v>
      </c>
      <c r="D91" s="5">
        <v>19</v>
      </c>
      <c r="E91" s="5">
        <v>20</v>
      </c>
      <c r="F91" s="5">
        <v>13</v>
      </c>
      <c r="G91" s="5">
        <v>14</v>
      </c>
      <c r="H91" s="5">
        <v>12</v>
      </c>
      <c r="I91" s="5">
        <v>5</v>
      </c>
    </row>
    <row r="92" spans="2:10">
      <c r="B92" s="2" t="s">
        <v>10</v>
      </c>
      <c r="C92" s="5" t="s">
        <v>93</v>
      </c>
      <c r="D92" s="5">
        <v>3</v>
      </c>
      <c r="E92" s="5">
        <v>4</v>
      </c>
      <c r="F92" s="5">
        <v>2</v>
      </c>
      <c r="G92" s="5">
        <v>1</v>
      </c>
      <c r="H92" s="5">
        <v>1</v>
      </c>
      <c r="I92" s="5">
        <v>1</v>
      </c>
    </row>
    <row r="93" spans="2:10">
      <c r="B93" s="2" t="s">
        <v>10</v>
      </c>
      <c r="C93" s="5" t="s">
        <v>90</v>
      </c>
      <c r="D93" s="5">
        <v>5</v>
      </c>
      <c r="E93" s="5">
        <v>21</v>
      </c>
      <c r="F93" s="5">
        <v>15</v>
      </c>
      <c r="G93" s="5">
        <v>2</v>
      </c>
      <c r="H93" s="5">
        <v>7</v>
      </c>
      <c r="I93" s="5">
        <v>12</v>
      </c>
    </row>
    <row r="94" spans="2:10">
      <c r="C94" s="5"/>
      <c r="D94" s="5"/>
      <c r="E94" s="5"/>
      <c r="F94" s="5"/>
      <c r="G94" s="5"/>
      <c r="H94" s="5"/>
      <c r="I94" s="5"/>
    </row>
    <row r="95" spans="2:10">
      <c r="B95" s="2" t="s">
        <v>11</v>
      </c>
      <c r="C95" s="6" t="s">
        <v>209</v>
      </c>
      <c r="D95" s="4">
        <v>155</v>
      </c>
      <c r="E95" s="4">
        <v>146</v>
      </c>
      <c r="F95" s="4">
        <v>133</v>
      </c>
      <c r="G95" s="4">
        <v>132</v>
      </c>
      <c r="H95" s="4">
        <v>162</v>
      </c>
      <c r="I95" s="4">
        <f>'[1]8.3'!O14</f>
        <v>155</v>
      </c>
      <c r="J95" s="20"/>
    </row>
    <row r="96" spans="2:10">
      <c r="B96" s="2" t="s">
        <v>11</v>
      </c>
      <c r="C96" s="5" t="s">
        <v>42</v>
      </c>
      <c r="D96" s="5">
        <v>3</v>
      </c>
      <c r="E96" s="5">
        <v>1</v>
      </c>
      <c r="F96" s="5">
        <v>4</v>
      </c>
      <c r="G96" s="5">
        <v>4</v>
      </c>
      <c r="H96" s="5">
        <v>5</v>
      </c>
      <c r="I96" s="5">
        <v>1</v>
      </c>
    </row>
    <row r="97" spans="2:10">
      <c r="B97" s="2" t="s">
        <v>11</v>
      </c>
      <c r="C97" s="5" t="s">
        <v>103</v>
      </c>
      <c r="D97" s="5">
        <v>17</v>
      </c>
      <c r="E97" s="5">
        <v>10</v>
      </c>
      <c r="F97" s="5">
        <v>11</v>
      </c>
      <c r="G97" s="5">
        <v>11</v>
      </c>
      <c r="H97" s="5">
        <v>3</v>
      </c>
      <c r="I97" s="5">
        <v>9</v>
      </c>
    </row>
    <row r="98" spans="2:10">
      <c r="B98" s="2" t="s">
        <v>11</v>
      </c>
      <c r="C98" s="5" t="s">
        <v>104</v>
      </c>
      <c r="D98" s="5">
        <v>6</v>
      </c>
      <c r="E98" s="5">
        <v>5</v>
      </c>
      <c r="F98" s="5">
        <v>9</v>
      </c>
      <c r="G98" s="5">
        <v>4</v>
      </c>
      <c r="H98" s="5">
        <v>12</v>
      </c>
      <c r="I98" s="5">
        <v>12</v>
      </c>
    </row>
    <row r="99" spans="2:10">
      <c r="B99" s="2" t="s">
        <v>11</v>
      </c>
      <c r="C99" s="5" t="s">
        <v>105</v>
      </c>
      <c r="D99" s="5">
        <v>2</v>
      </c>
      <c r="E99" s="5">
        <v>1</v>
      </c>
      <c r="F99" s="5">
        <v>1</v>
      </c>
      <c r="G99" s="5">
        <v>2</v>
      </c>
      <c r="H99" s="5">
        <v>3</v>
      </c>
      <c r="I99" s="5">
        <v>1</v>
      </c>
    </row>
    <row r="100" spans="2:10">
      <c r="B100" s="2" t="s">
        <v>11</v>
      </c>
      <c r="C100" s="5" t="s">
        <v>101</v>
      </c>
      <c r="D100" s="5">
        <v>2</v>
      </c>
      <c r="E100" s="5">
        <v>3</v>
      </c>
      <c r="F100" s="5">
        <v>7</v>
      </c>
      <c r="G100" s="5">
        <v>3</v>
      </c>
      <c r="H100" s="5">
        <v>2</v>
      </c>
      <c r="I100" s="5">
        <v>1</v>
      </c>
    </row>
    <row r="101" spans="2:10">
      <c r="B101" s="2" t="s">
        <v>11</v>
      </c>
      <c r="C101" s="5" t="s">
        <v>100</v>
      </c>
      <c r="D101" s="5">
        <v>27</v>
      </c>
      <c r="E101" s="5">
        <v>33</v>
      </c>
      <c r="F101" s="5">
        <v>22</v>
      </c>
      <c r="G101" s="5">
        <v>16</v>
      </c>
      <c r="H101" s="5">
        <v>19</v>
      </c>
      <c r="I101" s="5">
        <v>21</v>
      </c>
    </row>
    <row r="102" spans="2:10">
      <c r="B102" s="2" t="s">
        <v>11</v>
      </c>
      <c r="C102" s="5" t="s">
        <v>106</v>
      </c>
      <c r="D102" s="5">
        <v>6</v>
      </c>
      <c r="E102" s="5">
        <v>5</v>
      </c>
      <c r="F102" s="5">
        <v>10</v>
      </c>
      <c r="G102" s="5">
        <v>5</v>
      </c>
      <c r="H102" s="5">
        <v>7</v>
      </c>
      <c r="I102" s="5">
        <v>9</v>
      </c>
    </row>
    <row r="103" spans="2:10">
      <c r="B103" s="2" t="s">
        <v>11</v>
      </c>
      <c r="C103" s="5" t="s">
        <v>43</v>
      </c>
      <c r="D103" s="5">
        <v>46</v>
      </c>
      <c r="E103" s="5">
        <v>36</v>
      </c>
      <c r="F103" s="5">
        <v>27</v>
      </c>
      <c r="G103" s="5">
        <v>33</v>
      </c>
      <c r="H103" s="5">
        <v>31</v>
      </c>
      <c r="I103" s="5">
        <v>30</v>
      </c>
    </row>
    <row r="104" spans="2:10">
      <c r="B104" s="2" t="s">
        <v>11</v>
      </c>
      <c r="C104" s="5" t="s">
        <v>107</v>
      </c>
      <c r="D104" s="5">
        <v>12</v>
      </c>
      <c r="E104" s="5">
        <v>21</v>
      </c>
      <c r="F104" s="5">
        <v>21</v>
      </c>
      <c r="G104" s="5">
        <v>23</v>
      </c>
      <c r="H104" s="5">
        <v>29</v>
      </c>
      <c r="I104" s="5">
        <v>23</v>
      </c>
    </row>
    <row r="105" spans="2:10">
      <c r="B105" s="2" t="s">
        <v>11</v>
      </c>
      <c r="C105" s="5" t="s">
        <v>102</v>
      </c>
      <c r="D105" s="5">
        <v>6</v>
      </c>
      <c r="E105" s="5">
        <v>3</v>
      </c>
      <c r="F105" s="5">
        <v>2</v>
      </c>
      <c r="G105" s="5">
        <v>3</v>
      </c>
      <c r="H105" s="5">
        <v>3</v>
      </c>
      <c r="I105" s="5">
        <v>2</v>
      </c>
    </row>
    <row r="106" spans="2:10">
      <c r="B106" s="2" t="s">
        <v>11</v>
      </c>
      <c r="C106" s="5" t="s">
        <v>44</v>
      </c>
      <c r="D106" s="5">
        <v>0</v>
      </c>
      <c r="E106" s="5">
        <v>4</v>
      </c>
      <c r="F106" s="5">
        <v>2</v>
      </c>
      <c r="G106" s="5">
        <v>3</v>
      </c>
      <c r="H106" s="5">
        <v>6</v>
      </c>
      <c r="I106" s="5">
        <v>3</v>
      </c>
    </row>
    <row r="107" spans="2:10">
      <c r="B107" s="2" t="s">
        <v>11</v>
      </c>
      <c r="C107" s="5" t="s">
        <v>45</v>
      </c>
      <c r="D107" s="5">
        <v>1</v>
      </c>
      <c r="E107" s="5">
        <v>3</v>
      </c>
      <c r="F107" s="5">
        <v>5</v>
      </c>
      <c r="G107" s="5">
        <v>3</v>
      </c>
      <c r="H107" s="5">
        <v>4</v>
      </c>
      <c r="I107" s="5">
        <v>5</v>
      </c>
    </row>
    <row r="108" spans="2:10">
      <c r="B108" s="2" t="s">
        <v>11</v>
      </c>
      <c r="C108" s="7" t="s">
        <v>46</v>
      </c>
      <c r="D108" s="7">
        <v>5</v>
      </c>
      <c r="E108" s="7">
        <v>3</v>
      </c>
      <c r="F108" s="7">
        <v>12</v>
      </c>
      <c r="G108" s="7">
        <v>1</v>
      </c>
      <c r="H108" s="7">
        <v>15</v>
      </c>
      <c r="I108" s="7">
        <v>7</v>
      </c>
    </row>
    <row r="109" spans="2:10">
      <c r="C109" s="5"/>
      <c r="D109" s="5"/>
      <c r="E109" s="5"/>
      <c r="F109" s="5"/>
      <c r="G109" s="5"/>
      <c r="H109" s="5"/>
      <c r="I109" s="5"/>
    </row>
    <row r="110" spans="2:10">
      <c r="B110" s="2" t="s">
        <v>12</v>
      </c>
      <c r="C110" s="6" t="s">
        <v>210</v>
      </c>
      <c r="D110" s="4">
        <v>170</v>
      </c>
      <c r="E110" s="4">
        <v>230</v>
      </c>
      <c r="F110" s="4">
        <v>181</v>
      </c>
      <c r="G110" s="4">
        <v>159</v>
      </c>
      <c r="H110" s="4">
        <v>177</v>
      </c>
      <c r="I110" s="4">
        <f>'[1]8.3'!O15</f>
        <v>175</v>
      </c>
      <c r="J110" s="20"/>
    </row>
    <row r="111" spans="2:10">
      <c r="B111" s="2" t="s">
        <v>12</v>
      </c>
      <c r="C111" s="5" t="s">
        <v>108</v>
      </c>
      <c r="D111" s="5">
        <v>42</v>
      </c>
      <c r="E111" s="5">
        <v>65</v>
      </c>
      <c r="F111" s="5">
        <v>49</v>
      </c>
      <c r="G111" s="5">
        <v>42</v>
      </c>
      <c r="H111" s="5">
        <v>37</v>
      </c>
      <c r="I111" s="5">
        <v>34</v>
      </c>
    </row>
    <row r="112" spans="2:10">
      <c r="B112" s="2" t="s">
        <v>12</v>
      </c>
      <c r="C112" s="5" t="s">
        <v>110</v>
      </c>
      <c r="D112" s="5">
        <v>97</v>
      </c>
      <c r="E112" s="5">
        <v>130</v>
      </c>
      <c r="F112" s="5">
        <v>120</v>
      </c>
      <c r="G112" s="5">
        <v>86</v>
      </c>
      <c r="H112" s="5">
        <v>111</v>
      </c>
      <c r="I112" s="5">
        <v>118</v>
      </c>
    </row>
    <row r="113" spans="2:10">
      <c r="B113" s="2" t="s">
        <v>12</v>
      </c>
      <c r="C113" s="5" t="s">
        <v>109</v>
      </c>
      <c r="D113" s="5">
        <v>14</v>
      </c>
      <c r="E113" s="5">
        <v>13</v>
      </c>
      <c r="F113" s="5">
        <v>9</v>
      </c>
      <c r="G113" s="5">
        <v>15</v>
      </c>
      <c r="H113" s="5">
        <v>16</v>
      </c>
      <c r="I113" s="5">
        <v>16</v>
      </c>
    </row>
    <row r="114" spans="2:10">
      <c r="B114" s="2" t="s">
        <v>12</v>
      </c>
      <c r="C114" s="5" t="s">
        <v>47</v>
      </c>
      <c r="D114" s="5">
        <v>2</v>
      </c>
      <c r="E114" s="5">
        <v>2</v>
      </c>
      <c r="F114" s="5">
        <v>3</v>
      </c>
      <c r="G114" s="5">
        <v>0</v>
      </c>
      <c r="H114" s="5">
        <v>2</v>
      </c>
      <c r="I114" s="5">
        <v>1</v>
      </c>
    </row>
    <row r="115" spans="2:10">
      <c r="B115" s="2" t="s">
        <v>12</v>
      </c>
      <c r="C115" s="5" t="s">
        <v>211</v>
      </c>
      <c r="D115" s="5">
        <v>0</v>
      </c>
      <c r="E115" s="5">
        <v>2</v>
      </c>
      <c r="F115" s="5">
        <v>0</v>
      </c>
      <c r="G115" s="5">
        <v>1</v>
      </c>
      <c r="H115" s="5">
        <v>1</v>
      </c>
      <c r="I115" s="5">
        <v>0</v>
      </c>
    </row>
    <row r="116" spans="2:10">
      <c r="C116" s="4"/>
      <c r="D116" s="4"/>
      <c r="E116" s="4"/>
      <c r="F116" s="4"/>
      <c r="G116" s="4"/>
      <c r="H116" s="4"/>
      <c r="I116" s="4"/>
    </row>
    <row r="117" spans="2:10">
      <c r="B117" s="2" t="s">
        <v>14</v>
      </c>
      <c r="C117" s="6" t="s">
        <v>212</v>
      </c>
      <c r="D117" s="4">
        <v>524</v>
      </c>
      <c r="E117" s="4">
        <v>705</v>
      </c>
      <c r="F117" s="4">
        <v>308</v>
      </c>
      <c r="G117" s="4">
        <v>435</v>
      </c>
      <c r="H117" s="4">
        <v>490</v>
      </c>
      <c r="I117" s="4">
        <f>'[1]8.3'!O16</f>
        <v>243</v>
      </c>
      <c r="J117" s="20"/>
    </row>
    <row r="118" spans="2:10">
      <c r="B118" s="2" t="s">
        <v>14</v>
      </c>
      <c r="C118" s="5" t="s">
        <v>116</v>
      </c>
      <c r="D118" s="5">
        <v>31</v>
      </c>
      <c r="E118" s="5">
        <v>48</v>
      </c>
      <c r="F118" s="5">
        <v>77</v>
      </c>
      <c r="G118" s="5">
        <v>32</v>
      </c>
      <c r="H118" s="5">
        <v>28</v>
      </c>
      <c r="I118" s="5">
        <v>33</v>
      </c>
    </row>
    <row r="119" spans="2:10">
      <c r="B119" s="2" t="s">
        <v>14</v>
      </c>
      <c r="C119" s="5" t="s">
        <v>112</v>
      </c>
      <c r="D119" s="5">
        <v>3</v>
      </c>
      <c r="E119" s="5">
        <v>4</v>
      </c>
      <c r="F119" s="5">
        <v>9</v>
      </c>
      <c r="G119" s="5">
        <v>1</v>
      </c>
      <c r="H119" s="5">
        <v>8</v>
      </c>
      <c r="I119" s="5">
        <v>4</v>
      </c>
    </row>
    <row r="120" spans="2:10">
      <c r="B120" s="2" t="s">
        <v>14</v>
      </c>
      <c r="C120" s="5" t="s">
        <v>111</v>
      </c>
      <c r="D120" s="5">
        <v>11</v>
      </c>
      <c r="E120" s="5">
        <v>22</v>
      </c>
      <c r="F120" s="5">
        <v>16</v>
      </c>
      <c r="G120" s="5">
        <v>13</v>
      </c>
      <c r="H120" s="5">
        <v>6</v>
      </c>
      <c r="I120" s="5">
        <v>12</v>
      </c>
    </row>
    <row r="121" spans="2:10">
      <c r="B121" s="2" t="s">
        <v>14</v>
      </c>
      <c r="C121" s="5" t="s">
        <v>118</v>
      </c>
      <c r="D121" s="5">
        <v>25</v>
      </c>
      <c r="E121" s="5">
        <v>23</v>
      </c>
      <c r="F121" s="5">
        <v>8</v>
      </c>
      <c r="G121" s="5">
        <v>8</v>
      </c>
      <c r="H121" s="5">
        <v>12</v>
      </c>
      <c r="I121" s="5">
        <v>23</v>
      </c>
    </row>
    <row r="122" spans="2:10">
      <c r="B122" s="2" t="s">
        <v>14</v>
      </c>
      <c r="C122" s="5" t="s">
        <v>115</v>
      </c>
      <c r="D122" s="5">
        <v>8</v>
      </c>
      <c r="E122" s="5">
        <v>11</v>
      </c>
      <c r="F122" s="5">
        <v>2</v>
      </c>
      <c r="G122" s="5">
        <v>2</v>
      </c>
      <c r="H122" s="5">
        <v>2</v>
      </c>
      <c r="I122" s="5">
        <v>4</v>
      </c>
    </row>
    <row r="123" spans="2:10">
      <c r="B123" s="2" t="s">
        <v>14</v>
      </c>
      <c r="C123" s="5" t="s">
        <v>230</v>
      </c>
      <c r="D123" s="5" t="s">
        <v>25</v>
      </c>
      <c r="E123" s="5" t="s">
        <v>25</v>
      </c>
      <c r="F123" s="5">
        <v>51</v>
      </c>
      <c r="G123" s="5">
        <v>0</v>
      </c>
      <c r="H123" s="5">
        <v>0</v>
      </c>
      <c r="I123" s="5">
        <v>23</v>
      </c>
    </row>
    <row r="124" spans="2:10">
      <c r="B124" s="2" t="s">
        <v>14</v>
      </c>
      <c r="C124" s="5" t="s">
        <v>113</v>
      </c>
      <c r="D124" s="5">
        <v>18</v>
      </c>
      <c r="E124" s="5">
        <v>17</v>
      </c>
      <c r="F124" s="5">
        <v>17</v>
      </c>
      <c r="G124" s="5">
        <v>9</v>
      </c>
      <c r="H124" s="5">
        <v>16</v>
      </c>
      <c r="I124" s="5">
        <v>5</v>
      </c>
    </row>
    <row r="125" spans="2:10">
      <c r="B125" s="2" t="s">
        <v>14</v>
      </c>
      <c r="C125" s="5" t="s">
        <v>117</v>
      </c>
      <c r="D125" s="5">
        <v>71</v>
      </c>
      <c r="E125" s="5">
        <v>89</v>
      </c>
      <c r="F125" s="5">
        <v>88</v>
      </c>
      <c r="G125" s="5">
        <v>90</v>
      </c>
      <c r="H125" s="5">
        <v>86</v>
      </c>
      <c r="I125" s="5">
        <v>56</v>
      </c>
    </row>
    <row r="126" spans="2:10">
      <c r="B126" s="2" t="s">
        <v>14</v>
      </c>
      <c r="C126" s="5" t="s">
        <v>114</v>
      </c>
      <c r="D126" s="5">
        <v>47</v>
      </c>
      <c r="E126" s="5">
        <v>94</v>
      </c>
      <c r="F126" s="5">
        <v>40</v>
      </c>
      <c r="G126" s="5">
        <v>22</v>
      </c>
      <c r="H126" s="5">
        <v>17</v>
      </c>
      <c r="I126" s="5">
        <v>19</v>
      </c>
    </row>
    <row r="127" spans="2:10">
      <c r="C127" s="5"/>
      <c r="D127" s="5"/>
      <c r="E127" s="5"/>
      <c r="F127" s="5"/>
      <c r="G127" s="5"/>
      <c r="H127" s="5"/>
      <c r="I127" s="5"/>
    </row>
    <row r="128" spans="2:10">
      <c r="B128" s="2" t="s">
        <v>15</v>
      </c>
      <c r="C128" s="6" t="s">
        <v>196</v>
      </c>
      <c r="D128" s="4">
        <v>122</v>
      </c>
      <c r="E128" s="4">
        <v>108</v>
      </c>
      <c r="F128" s="4">
        <v>88</v>
      </c>
      <c r="G128" s="4">
        <v>82</v>
      </c>
      <c r="H128" s="4">
        <v>115</v>
      </c>
      <c r="I128" s="4">
        <f>'[1]8.3'!O17</f>
        <v>174</v>
      </c>
      <c r="J128" s="20"/>
    </row>
    <row r="129" spans="2:10">
      <c r="B129" s="2" t="s">
        <v>15</v>
      </c>
      <c r="C129" s="5" t="s">
        <v>124</v>
      </c>
      <c r="D129" s="5">
        <v>17</v>
      </c>
      <c r="E129" s="5">
        <v>17</v>
      </c>
      <c r="F129" s="5">
        <v>18</v>
      </c>
      <c r="G129" s="5">
        <v>18</v>
      </c>
      <c r="H129" s="5">
        <v>38</v>
      </c>
      <c r="I129" s="5">
        <v>23</v>
      </c>
    </row>
    <row r="130" spans="2:10">
      <c r="B130" s="2" t="s">
        <v>15</v>
      </c>
      <c r="C130" s="5" t="s">
        <v>123</v>
      </c>
      <c r="D130" s="5">
        <v>30</v>
      </c>
      <c r="E130" s="5">
        <v>11</v>
      </c>
      <c r="F130" s="5">
        <v>16</v>
      </c>
      <c r="G130" s="5">
        <v>12</v>
      </c>
      <c r="H130" s="5">
        <v>13</v>
      </c>
      <c r="I130" s="5">
        <v>42</v>
      </c>
    </row>
    <row r="131" spans="2:10">
      <c r="B131" s="2" t="s">
        <v>15</v>
      </c>
      <c r="C131" s="5" t="s">
        <v>125</v>
      </c>
      <c r="D131" s="5">
        <v>22</v>
      </c>
      <c r="E131" s="5">
        <v>13</v>
      </c>
      <c r="F131" s="5">
        <v>9</v>
      </c>
      <c r="G131" s="5">
        <v>5</v>
      </c>
      <c r="H131" s="5">
        <v>22</v>
      </c>
      <c r="I131" s="5">
        <v>28</v>
      </c>
    </row>
    <row r="132" spans="2:10">
      <c r="B132" s="2" t="s">
        <v>15</v>
      </c>
      <c r="C132" s="5" t="s">
        <v>122</v>
      </c>
      <c r="D132" s="5">
        <v>18</v>
      </c>
      <c r="E132" s="5">
        <v>23</v>
      </c>
      <c r="F132" s="5">
        <v>6</v>
      </c>
      <c r="G132" s="5">
        <v>12</v>
      </c>
      <c r="H132" s="5">
        <v>14</v>
      </c>
      <c r="I132" s="5">
        <v>29</v>
      </c>
    </row>
    <row r="133" spans="2:10">
      <c r="B133" s="2" t="s">
        <v>15</v>
      </c>
      <c r="C133" s="9" t="s">
        <v>119</v>
      </c>
      <c r="D133" s="5">
        <v>3</v>
      </c>
      <c r="E133" s="5">
        <v>5</v>
      </c>
      <c r="F133" s="5">
        <v>6</v>
      </c>
      <c r="G133" s="5">
        <v>4</v>
      </c>
      <c r="H133" s="5">
        <v>3</v>
      </c>
      <c r="I133" s="5">
        <v>8</v>
      </c>
    </row>
    <row r="134" spans="2:10">
      <c r="B134" s="2" t="s">
        <v>15</v>
      </c>
      <c r="C134" s="5" t="s">
        <v>120</v>
      </c>
      <c r="D134" s="5">
        <v>3</v>
      </c>
      <c r="E134" s="5">
        <v>6</v>
      </c>
      <c r="F134" s="5">
        <v>13</v>
      </c>
      <c r="G134" s="5">
        <v>7</v>
      </c>
      <c r="H134" s="5">
        <v>2</v>
      </c>
      <c r="I134" s="5">
        <v>5</v>
      </c>
    </row>
    <row r="135" spans="2:10">
      <c r="B135" s="2" t="s">
        <v>15</v>
      </c>
      <c r="C135" s="5" t="s">
        <v>106</v>
      </c>
      <c r="D135" s="5">
        <v>3</v>
      </c>
      <c r="E135" s="5">
        <v>3</v>
      </c>
      <c r="F135" s="5">
        <v>10</v>
      </c>
      <c r="G135" s="5">
        <v>1</v>
      </c>
      <c r="H135" s="5">
        <v>1</v>
      </c>
      <c r="I135" s="5">
        <v>3</v>
      </c>
    </row>
    <row r="136" spans="2:10">
      <c r="B136" s="2" t="s">
        <v>15</v>
      </c>
      <c r="C136" s="7" t="s">
        <v>121</v>
      </c>
      <c r="D136" s="7">
        <v>8</v>
      </c>
      <c r="E136" s="7">
        <v>11</v>
      </c>
      <c r="F136" s="7">
        <v>10</v>
      </c>
      <c r="G136" s="7">
        <v>10</v>
      </c>
      <c r="H136" s="7">
        <v>11</v>
      </c>
      <c r="I136" s="7">
        <v>14</v>
      </c>
    </row>
    <row r="137" spans="2:10">
      <c r="C137" s="5"/>
      <c r="D137" s="5"/>
      <c r="E137" s="5"/>
      <c r="F137" s="5"/>
      <c r="G137" s="5"/>
      <c r="H137" s="5"/>
      <c r="I137" s="5"/>
    </row>
    <row r="138" spans="2:10">
      <c r="B138" s="2" t="s">
        <v>16</v>
      </c>
      <c r="C138" s="6" t="s">
        <v>197</v>
      </c>
      <c r="D138" s="4">
        <v>193</v>
      </c>
      <c r="E138" s="4">
        <v>210</v>
      </c>
      <c r="F138" s="4">
        <v>183</v>
      </c>
      <c r="G138" s="4">
        <v>183</v>
      </c>
      <c r="H138" s="4">
        <v>206</v>
      </c>
      <c r="I138" s="4">
        <f>'[1]8.3'!O18</f>
        <v>217</v>
      </c>
      <c r="J138" s="20"/>
    </row>
    <row r="139" spans="2:10">
      <c r="B139" s="2" t="s">
        <v>16</v>
      </c>
      <c r="C139" s="5" t="s">
        <v>129</v>
      </c>
      <c r="D139" s="5">
        <v>1</v>
      </c>
      <c r="E139" s="5">
        <v>5</v>
      </c>
      <c r="F139" s="5">
        <v>3</v>
      </c>
      <c r="G139" s="5">
        <v>6</v>
      </c>
      <c r="H139" s="5">
        <v>7</v>
      </c>
      <c r="I139" s="5">
        <v>6</v>
      </c>
    </row>
    <row r="140" spans="2:10">
      <c r="B140" s="2" t="s">
        <v>16</v>
      </c>
      <c r="C140" s="5" t="s">
        <v>133</v>
      </c>
      <c r="D140" s="5">
        <v>6</v>
      </c>
      <c r="E140" s="5">
        <v>11</v>
      </c>
      <c r="F140" s="5">
        <v>9</v>
      </c>
      <c r="G140" s="5">
        <v>6</v>
      </c>
      <c r="H140" s="5">
        <v>8</v>
      </c>
      <c r="I140" s="5">
        <v>10</v>
      </c>
    </row>
    <row r="141" spans="2:10">
      <c r="B141" s="2" t="s">
        <v>16</v>
      </c>
      <c r="C141" s="5" t="s">
        <v>130</v>
      </c>
      <c r="D141" s="5">
        <v>5</v>
      </c>
      <c r="E141" s="5">
        <v>3</v>
      </c>
      <c r="F141" s="5">
        <v>4</v>
      </c>
      <c r="G141" s="5">
        <v>3</v>
      </c>
      <c r="H141" s="5">
        <v>5</v>
      </c>
      <c r="I141" s="5">
        <v>3</v>
      </c>
    </row>
    <row r="142" spans="2:10">
      <c r="B142" s="2" t="s">
        <v>16</v>
      </c>
      <c r="C142" s="5" t="s">
        <v>131</v>
      </c>
      <c r="D142" s="5">
        <v>48</v>
      </c>
      <c r="E142" s="5">
        <v>43</v>
      </c>
      <c r="F142" s="5">
        <v>39</v>
      </c>
      <c r="G142" s="5">
        <v>45</v>
      </c>
      <c r="H142" s="5">
        <v>26</v>
      </c>
      <c r="I142" s="5">
        <v>42</v>
      </c>
    </row>
    <row r="143" spans="2:10">
      <c r="B143" s="2" t="s">
        <v>16</v>
      </c>
      <c r="C143" s="5" t="s">
        <v>132</v>
      </c>
      <c r="D143" s="5">
        <v>4</v>
      </c>
      <c r="E143" s="5">
        <v>3</v>
      </c>
      <c r="F143" s="5">
        <v>3</v>
      </c>
      <c r="G143" s="5">
        <v>2</v>
      </c>
      <c r="H143" s="5">
        <v>0</v>
      </c>
      <c r="I143" s="5">
        <v>4</v>
      </c>
    </row>
    <row r="144" spans="2:10">
      <c r="B144" s="2" t="s">
        <v>16</v>
      </c>
      <c r="C144" s="9" t="s">
        <v>126</v>
      </c>
      <c r="D144" s="5">
        <v>25</v>
      </c>
      <c r="E144" s="5">
        <v>27</v>
      </c>
      <c r="F144" s="5">
        <v>19</v>
      </c>
      <c r="G144" s="5">
        <v>31</v>
      </c>
      <c r="H144" s="5">
        <v>26</v>
      </c>
      <c r="I144" s="5">
        <v>26</v>
      </c>
    </row>
    <row r="145" spans="2:10">
      <c r="B145" s="2" t="s">
        <v>16</v>
      </c>
      <c r="C145" s="9" t="s">
        <v>127</v>
      </c>
      <c r="D145" s="5">
        <v>3</v>
      </c>
      <c r="E145" s="5">
        <v>8</v>
      </c>
      <c r="F145" s="5">
        <v>8</v>
      </c>
      <c r="G145" s="5">
        <v>5</v>
      </c>
      <c r="H145" s="5">
        <v>16</v>
      </c>
      <c r="I145" s="5">
        <v>16</v>
      </c>
    </row>
    <row r="146" spans="2:10">
      <c r="B146" s="2" t="s">
        <v>16</v>
      </c>
      <c r="C146" s="5" t="s">
        <v>128</v>
      </c>
      <c r="D146" s="5">
        <v>10</v>
      </c>
      <c r="E146" s="5">
        <v>27</v>
      </c>
      <c r="F146" s="5">
        <v>25</v>
      </c>
      <c r="G146" s="5">
        <v>14</v>
      </c>
      <c r="H146" s="5">
        <v>16</v>
      </c>
      <c r="I146" s="5">
        <v>14</v>
      </c>
    </row>
    <row r="147" spans="2:10">
      <c r="B147" s="2" t="s">
        <v>16</v>
      </c>
      <c r="C147" s="5" t="s">
        <v>27</v>
      </c>
      <c r="D147" s="5">
        <v>0</v>
      </c>
      <c r="E147" s="5">
        <v>1</v>
      </c>
      <c r="F147" s="5">
        <v>2</v>
      </c>
      <c r="G147" s="5">
        <v>2</v>
      </c>
      <c r="H147" s="5">
        <v>6</v>
      </c>
      <c r="I147" s="5">
        <v>2</v>
      </c>
    </row>
    <row r="148" spans="2:10">
      <c r="B148" s="2" t="s">
        <v>16</v>
      </c>
      <c r="C148" s="7" t="s">
        <v>99</v>
      </c>
      <c r="D148" s="7">
        <v>57</v>
      </c>
      <c r="E148" s="7">
        <v>50</v>
      </c>
      <c r="F148" s="7">
        <v>71</v>
      </c>
      <c r="G148" s="7">
        <v>41</v>
      </c>
      <c r="H148" s="7">
        <v>60</v>
      </c>
      <c r="I148" s="7">
        <v>65</v>
      </c>
    </row>
    <row r="149" spans="2:10">
      <c r="C149" s="5"/>
      <c r="D149" s="5"/>
      <c r="E149" s="5"/>
      <c r="F149" s="5"/>
      <c r="G149" s="5"/>
      <c r="H149" s="5"/>
      <c r="I149" s="5"/>
    </row>
    <row r="150" spans="2:10">
      <c r="B150" s="2" t="s">
        <v>17</v>
      </c>
      <c r="C150" s="6" t="s">
        <v>198</v>
      </c>
      <c r="D150" s="4">
        <v>28</v>
      </c>
      <c r="E150" s="4">
        <v>33</v>
      </c>
      <c r="F150" s="4">
        <v>11</v>
      </c>
      <c r="G150" s="4">
        <v>18</v>
      </c>
      <c r="H150" s="4">
        <v>35</v>
      </c>
      <c r="I150" s="4">
        <f>'[1]8.3'!O19</f>
        <v>29</v>
      </c>
      <c r="J150" s="20"/>
    </row>
    <row r="151" spans="2:10">
      <c r="B151" s="2" t="s">
        <v>17</v>
      </c>
      <c r="C151" s="5" t="s">
        <v>135</v>
      </c>
      <c r="D151" s="5">
        <v>9</v>
      </c>
      <c r="E151" s="5">
        <v>8</v>
      </c>
      <c r="F151" s="5">
        <v>5</v>
      </c>
      <c r="G151" s="5">
        <v>4</v>
      </c>
      <c r="H151" s="5">
        <v>10</v>
      </c>
      <c r="I151" s="5">
        <v>7</v>
      </c>
    </row>
    <row r="152" spans="2:10">
      <c r="B152" s="2" t="s">
        <v>17</v>
      </c>
      <c r="C152" s="5" t="s">
        <v>137</v>
      </c>
      <c r="D152" s="5">
        <v>3</v>
      </c>
      <c r="E152" s="5">
        <v>3</v>
      </c>
      <c r="F152" s="5">
        <v>1</v>
      </c>
      <c r="G152" s="5">
        <v>3</v>
      </c>
      <c r="H152" s="5">
        <v>6</v>
      </c>
      <c r="I152" s="5">
        <v>3</v>
      </c>
    </row>
    <row r="153" spans="2:10">
      <c r="B153" s="2" t="s">
        <v>17</v>
      </c>
      <c r="C153" s="5" t="s">
        <v>134</v>
      </c>
      <c r="D153" s="5">
        <v>8</v>
      </c>
      <c r="E153" s="5">
        <v>10</v>
      </c>
      <c r="F153" s="5">
        <v>5</v>
      </c>
      <c r="G153" s="5">
        <v>5</v>
      </c>
      <c r="H153" s="5">
        <v>9</v>
      </c>
      <c r="I153" s="5">
        <v>8</v>
      </c>
    </row>
    <row r="154" spans="2:10">
      <c r="B154" s="2" t="s">
        <v>17</v>
      </c>
      <c r="C154" s="5" t="s">
        <v>136</v>
      </c>
      <c r="D154" s="5">
        <v>7</v>
      </c>
      <c r="E154" s="5">
        <v>7</v>
      </c>
      <c r="F154" s="5">
        <v>0</v>
      </c>
      <c r="G154" s="5">
        <v>0</v>
      </c>
      <c r="H154" s="5">
        <v>7</v>
      </c>
      <c r="I154" s="5">
        <v>8</v>
      </c>
    </row>
    <row r="155" spans="2:10">
      <c r="B155" s="2" t="s">
        <v>17</v>
      </c>
      <c r="C155" s="7" t="s">
        <v>213</v>
      </c>
      <c r="D155" s="7">
        <v>0</v>
      </c>
      <c r="E155" s="7">
        <v>1</v>
      </c>
      <c r="F155" s="7">
        <v>0</v>
      </c>
      <c r="G155" s="7">
        <v>1</v>
      </c>
      <c r="H155" s="7">
        <v>0</v>
      </c>
      <c r="I155" s="7">
        <v>0</v>
      </c>
    </row>
    <row r="156" spans="2:10">
      <c r="C156" s="5"/>
      <c r="D156" s="5"/>
      <c r="E156" s="5"/>
      <c r="F156" s="5"/>
      <c r="G156" s="5"/>
      <c r="H156" s="5"/>
      <c r="I156" s="5"/>
    </row>
    <row r="157" spans="2:10">
      <c r="B157" s="2" t="s">
        <v>18</v>
      </c>
      <c r="C157" s="4" t="s">
        <v>199</v>
      </c>
      <c r="D157" s="4">
        <v>78</v>
      </c>
      <c r="E157" s="4">
        <v>88</v>
      </c>
      <c r="F157" s="4">
        <v>67</v>
      </c>
      <c r="G157" s="4">
        <v>48</v>
      </c>
      <c r="H157" s="4">
        <v>73</v>
      </c>
      <c r="I157" s="4">
        <f>'[1]8.3'!O20</f>
        <v>82</v>
      </c>
      <c r="J157" s="20"/>
    </row>
    <row r="158" spans="2:10">
      <c r="B158" s="2" t="s">
        <v>18</v>
      </c>
      <c r="C158" s="5" t="s">
        <v>143</v>
      </c>
      <c r="D158" s="5">
        <v>1</v>
      </c>
      <c r="E158" s="5">
        <v>0</v>
      </c>
      <c r="F158" s="5">
        <v>1</v>
      </c>
      <c r="G158" s="5">
        <v>0</v>
      </c>
      <c r="H158" s="5">
        <v>1</v>
      </c>
      <c r="I158" s="5">
        <v>2</v>
      </c>
    </row>
    <row r="159" spans="2:10">
      <c r="B159" s="2" t="s">
        <v>18</v>
      </c>
      <c r="C159" s="5" t="s">
        <v>214</v>
      </c>
      <c r="D159" s="5">
        <v>0</v>
      </c>
      <c r="E159" s="5">
        <v>0</v>
      </c>
      <c r="F159" s="5">
        <v>2</v>
      </c>
      <c r="G159" s="5">
        <v>1</v>
      </c>
      <c r="H159" s="5">
        <v>0</v>
      </c>
      <c r="I159" s="5">
        <v>0</v>
      </c>
    </row>
    <row r="160" spans="2:10">
      <c r="B160" s="2" t="s">
        <v>18</v>
      </c>
      <c r="C160" s="5" t="s">
        <v>140</v>
      </c>
      <c r="D160" s="5">
        <v>18</v>
      </c>
      <c r="E160" s="5">
        <v>40</v>
      </c>
      <c r="F160" s="5">
        <v>23</v>
      </c>
      <c r="G160" s="5">
        <v>19</v>
      </c>
      <c r="H160" s="5">
        <v>24</v>
      </c>
      <c r="I160" s="5">
        <v>19</v>
      </c>
    </row>
    <row r="161" spans="2:10">
      <c r="B161" s="2" t="s">
        <v>18</v>
      </c>
      <c r="C161" s="5" t="s">
        <v>141</v>
      </c>
      <c r="D161" s="5">
        <v>25</v>
      </c>
      <c r="E161" s="5">
        <v>28</v>
      </c>
      <c r="F161" s="5">
        <v>22</v>
      </c>
      <c r="G161" s="5">
        <v>15</v>
      </c>
      <c r="H161" s="5">
        <v>28</v>
      </c>
      <c r="I161" s="5">
        <v>36</v>
      </c>
    </row>
    <row r="162" spans="2:10">
      <c r="B162" s="2" t="s">
        <v>18</v>
      </c>
      <c r="C162" s="5" t="s">
        <v>142</v>
      </c>
      <c r="D162" s="5">
        <v>6</v>
      </c>
      <c r="E162" s="5">
        <v>3</v>
      </c>
      <c r="F162" s="5">
        <v>1</v>
      </c>
      <c r="G162" s="5">
        <v>0</v>
      </c>
      <c r="H162" s="5">
        <v>2</v>
      </c>
      <c r="I162" s="5">
        <v>3</v>
      </c>
    </row>
    <row r="163" spans="2:10">
      <c r="B163" s="2" t="s">
        <v>18</v>
      </c>
      <c r="C163" s="5" t="s">
        <v>139</v>
      </c>
      <c r="D163" s="5">
        <v>17</v>
      </c>
      <c r="E163" s="5">
        <v>8</v>
      </c>
      <c r="F163" s="5">
        <v>11</v>
      </c>
      <c r="G163" s="5">
        <v>8</v>
      </c>
      <c r="H163" s="5">
        <v>7</v>
      </c>
      <c r="I163" s="5">
        <v>7</v>
      </c>
    </row>
    <row r="164" spans="2:10">
      <c r="B164" s="2" t="s">
        <v>18</v>
      </c>
      <c r="C164" s="5" t="s">
        <v>138</v>
      </c>
      <c r="D164" s="5">
        <v>2</v>
      </c>
      <c r="E164" s="5">
        <v>1</v>
      </c>
      <c r="F164" s="5">
        <v>4</v>
      </c>
      <c r="G164" s="5">
        <v>4</v>
      </c>
      <c r="H164" s="5">
        <v>7</v>
      </c>
      <c r="I164" s="5">
        <v>5</v>
      </c>
    </row>
    <row r="165" spans="2:10">
      <c r="B165" s="2" t="s">
        <v>18</v>
      </c>
      <c r="C165" s="7" t="s">
        <v>95</v>
      </c>
      <c r="D165" s="7">
        <v>3</v>
      </c>
      <c r="E165" s="7">
        <v>4</v>
      </c>
      <c r="F165" s="7">
        <v>3</v>
      </c>
      <c r="G165" s="7">
        <v>0</v>
      </c>
      <c r="H165" s="7">
        <v>0</v>
      </c>
      <c r="I165" s="7">
        <v>3</v>
      </c>
    </row>
    <row r="166" spans="2:10">
      <c r="C166" s="5"/>
      <c r="D166" s="5"/>
      <c r="E166" s="5"/>
      <c r="F166" s="5"/>
      <c r="G166" s="5"/>
      <c r="H166" s="5"/>
      <c r="I166" s="5"/>
    </row>
    <row r="167" spans="2:10">
      <c r="B167" s="2" t="s">
        <v>19</v>
      </c>
      <c r="C167" s="6" t="s">
        <v>215</v>
      </c>
      <c r="D167" s="4">
        <v>60</v>
      </c>
      <c r="E167" s="4">
        <v>70</v>
      </c>
      <c r="F167" s="4">
        <v>88</v>
      </c>
      <c r="G167" s="4">
        <v>90</v>
      </c>
      <c r="H167" s="4">
        <v>61</v>
      </c>
      <c r="I167" s="4">
        <f>'[1]8.3'!O21</f>
        <v>72</v>
      </c>
      <c r="J167" s="20"/>
    </row>
    <row r="168" spans="2:10">
      <c r="B168" s="2" t="s">
        <v>19</v>
      </c>
      <c r="C168" s="5" t="s">
        <v>146</v>
      </c>
      <c r="D168" s="5">
        <v>6</v>
      </c>
      <c r="E168" s="5">
        <v>9</v>
      </c>
      <c r="F168" s="5">
        <v>15</v>
      </c>
      <c r="G168" s="5">
        <v>20</v>
      </c>
      <c r="H168" s="5">
        <v>8</v>
      </c>
      <c r="I168" s="5">
        <v>16</v>
      </c>
    </row>
    <row r="169" spans="2:10">
      <c r="B169" s="2" t="s">
        <v>19</v>
      </c>
      <c r="C169" s="5" t="s">
        <v>145</v>
      </c>
      <c r="D169" s="5">
        <v>11</v>
      </c>
      <c r="E169" s="5">
        <v>10</v>
      </c>
      <c r="F169" s="5">
        <v>22</v>
      </c>
      <c r="G169" s="5">
        <v>13</v>
      </c>
      <c r="H169" s="5">
        <v>12</v>
      </c>
      <c r="I169" s="5">
        <v>20</v>
      </c>
    </row>
    <row r="170" spans="2:10">
      <c r="B170" s="2" t="s">
        <v>19</v>
      </c>
      <c r="C170" s="5" t="s">
        <v>84</v>
      </c>
      <c r="D170" s="5">
        <v>10</v>
      </c>
      <c r="E170" s="5">
        <v>6</v>
      </c>
      <c r="F170" s="5">
        <v>4</v>
      </c>
      <c r="G170" s="5">
        <v>3</v>
      </c>
      <c r="H170" s="5">
        <v>5</v>
      </c>
      <c r="I170" s="5">
        <v>4</v>
      </c>
    </row>
    <row r="171" spans="2:10">
      <c r="B171" s="2" t="s">
        <v>19</v>
      </c>
      <c r="C171" s="5" t="s">
        <v>216</v>
      </c>
      <c r="D171" s="5">
        <v>1</v>
      </c>
      <c r="E171" s="5">
        <v>5</v>
      </c>
      <c r="F171" s="5">
        <v>3</v>
      </c>
      <c r="G171" s="5">
        <v>11</v>
      </c>
      <c r="H171" s="5">
        <v>3</v>
      </c>
      <c r="I171" s="5">
        <v>2</v>
      </c>
    </row>
    <row r="172" spans="2:10">
      <c r="B172" s="2" t="s">
        <v>19</v>
      </c>
      <c r="C172" s="7" t="s">
        <v>147</v>
      </c>
      <c r="D172" s="7">
        <v>30</v>
      </c>
      <c r="E172" s="7">
        <v>39</v>
      </c>
      <c r="F172" s="7">
        <v>44</v>
      </c>
      <c r="G172" s="7">
        <v>38</v>
      </c>
      <c r="H172" s="7">
        <v>29</v>
      </c>
      <c r="I172" s="7">
        <v>27</v>
      </c>
    </row>
    <row r="173" spans="2:10">
      <c r="C173" s="11"/>
      <c r="D173" s="11"/>
      <c r="E173" s="11"/>
      <c r="F173" s="11"/>
      <c r="G173" s="11"/>
      <c r="H173" s="11"/>
      <c r="I173" s="11"/>
    </row>
    <row r="174" spans="2:10">
      <c r="B174" s="2" t="s">
        <v>20</v>
      </c>
      <c r="C174" s="6" t="s">
        <v>200</v>
      </c>
      <c r="D174" s="4">
        <v>139</v>
      </c>
      <c r="E174" s="4">
        <v>156</v>
      </c>
      <c r="F174" s="4">
        <v>115</v>
      </c>
      <c r="G174" s="4">
        <v>110</v>
      </c>
      <c r="H174" s="4">
        <v>116</v>
      </c>
      <c r="I174" s="4">
        <f>'[1]8.3'!O22</f>
        <v>87</v>
      </c>
      <c r="J174" s="20"/>
    </row>
    <row r="175" spans="2:10">
      <c r="B175" s="2" t="s">
        <v>20</v>
      </c>
      <c r="C175" s="5" t="s">
        <v>96</v>
      </c>
      <c r="D175" s="5">
        <v>15</v>
      </c>
      <c r="E175" s="5">
        <v>22</v>
      </c>
      <c r="F175" s="5">
        <v>13</v>
      </c>
      <c r="G175" s="5">
        <v>20</v>
      </c>
      <c r="H175" s="5">
        <v>24</v>
      </c>
      <c r="I175" s="5">
        <v>15</v>
      </c>
    </row>
    <row r="176" spans="2:10">
      <c r="B176" s="2" t="s">
        <v>20</v>
      </c>
      <c r="C176" s="5" t="s">
        <v>148</v>
      </c>
      <c r="D176" s="5">
        <v>10</v>
      </c>
      <c r="E176" s="5">
        <v>4</v>
      </c>
      <c r="F176" s="5">
        <v>9</v>
      </c>
      <c r="G176" s="5">
        <v>9</v>
      </c>
      <c r="H176" s="5">
        <v>2</v>
      </c>
      <c r="I176" s="5">
        <v>1</v>
      </c>
    </row>
    <row r="177" spans="2:10">
      <c r="B177" s="2" t="s">
        <v>20</v>
      </c>
      <c r="C177" s="5" t="s">
        <v>152</v>
      </c>
      <c r="D177" s="5">
        <v>3</v>
      </c>
      <c r="E177" s="5">
        <v>3</v>
      </c>
      <c r="F177" s="5">
        <v>1</v>
      </c>
      <c r="G177" s="5">
        <v>3</v>
      </c>
      <c r="H177" s="5">
        <v>3</v>
      </c>
      <c r="I177" s="5">
        <v>1</v>
      </c>
    </row>
    <row r="178" spans="2:10">
      <c r="B178" s="2" t="s">
        <v>20</v>
      </c>
      <c r="C178" s="5" t="s">
        <v>149</v>
      </c>
      <c r="D178" s="5">
        <v>4</v>
      </c>
      <c r="E178" s="5">
        <v>10</v>
      </c>
      <c r="F178" s="5">
        <v>9</v>
      </c>
      <c r="G178" s="5">
        <v>2</v>
      </c>
      <c r="H178" s="5">
        <v>6</v>
      </c>
      <c r="I178" s="5">
        <v>4</v>
      </c>
    </row>
    <row r="179" spans="2:10">
      <c r="B179" s="2" t="s">
        <v>20</v>
      </c>
      <c r="C179" s="5" t="s">
        <v>153</v>
      </c>
      <c r="D179" s="5">
        <v>1</v>
      </c>
      <c r="E179" s="5">
        <v>2</v>
      </c>
      <c r="F179" s="5">
        <v>1</v>
      </c>
      <c r="G179" s="5">
        <v>0</v>
      </c>
      <c r="H179" s="5">
        <v>0</v>
      </c>
      <c r="I179" s="5">
        <v>0</v>
      </c>
    </row>
    <row r="180" spans="2:10">
      <c r="B180" s="2" t="s">
        <v>20</v>
      </c>
      <c r="C180" s="5" t="s">
        <v>151</v>
      </c>
      <c r="D180" s="5">
        <v>1</v>
      </c>
      <c r="E180" s="5">
        <v>12</v>
      </c>
      <c r="F180" s="5">
        <v>9</v>
      </c>
      <c r="G180" s="5">
        <v>4</v>
      </c>
      <c r="H180" s="5">
        <v>5</v>
      </c>
      <c r="I180" s="5">
        <v>1</v>
      </c>
    </row>
    <row r="181" spans="2:10">
      <c r="B181" s="2" t="s">
        <v>20</v>
      </c>
      <c r="C181" s="7" t="s">
        <v>150</v>
      </c>
      <c r="D181" s="7">
        <v>76</v>
      </c>
      <c r="E181" s="7">
        <v>69</v>
      </c>
      <c r="F181" s="7">
        <v>73</v>
      </c>
      <c r="G181" s="7">
        <v>33</v>
      </c>
      <c r="H181" s="7">
        <v>43</v>
      </c>
      <c r="I181" s="7">
        <v>46</v>
      </c>
    </row>
    <row r="182" spans="2:10">
      <c r="C182" s="5"/>
      <c r="D182" s="5"/>
      <c r="E182" s="5"/>
      <c r="F182" s="5"/>
      <c r="G182" s="5"/>
      <c r="H182" s="5"/>
      <c r="I182" s="5"/>
    </row>
    <row r="183" spans="2:10">
      <c r="B183" s="2" t="s">
        <v>21</v>
      </c>
      <c r="C183" s="6" t="s">
        <v>201</v>
      </c>
      <c r="D183" s="4">
        <v>155</v>
      </c>
      <c r="E183" s="4">
        <v>207</v>
      </c>
      <c r="F183" s="4">
        <v>221</v>
      </c>
      <c r="G183" s="4">
        <v>145</v>
      </c>
      <c r="H183" s="4">
        <v>150</v>
      </c>
      <c r="I183" s="4">
        <f>'[1]8.3'!O23</f>
        <v>140</v>
      </c>
      <c r="J183" s="20"/>
    </row>
    <row r="184" spans="2:10">
      <c r="B184" s="2" t="s">
        <v>21</v>
      </c>
      <c r="C184" s="5" t="s">
        <v>154</v>
      </c>
      <c r="D184" s="5">
        <v>3</v>
      </c>
      <c r="E184" s="5">
        <v>0</v>
      </c>
      <c r="F184" s="5">
        <v>7</v>
      </c>
      <c r="G184" s="5">
        <v>8</v>
      </c>
      <c r="H184" s="5">
        <v>2</v>
      </c>
      <c r="I184" s="5">
        <v>6</v>
      </c>
    </row>
    <row r="185" spans="2:10">
      <c r="B185" s="2" t="s">
        <v>21</v>
      </c>
      <c r="C185" s="5" t="s">
        <v>163</v>
      </c>
      <c r="D185" s="5">
        <v>9</v>
      </c>
      <c r="E185" s="5">
        <v>12</v>
      </c>
      <c r="F185" s="5">
        <v>20</v>
      </c>
      <c r="G185" s="5">
        <v>12</v>
      </c>
      <c r="H185" s="5">
        <v>5</v>
      </c>
      <c r="I185" s="5">
        <v>4</v>
      </c>
    </row>
    <row r="186" spans="2:10">
      <c r="B186" s="2" t="s">
        <v>21</v>
      </c>
      <c r="C186" s="5" t="s">
        <v>144</v>
      </c>
      <c r="D186" s="5">
        <v>19</v>
      </c>
      <c r="E186" s="5">
        <v>17</v>
      </c>
      <c r="F186" s="5">
        <v>22</v>
      </c>
      <c r="G186" s="5">
        <v>16</v>
      </c>
      <c r="H186" s="5">
        <v>9</v>
      </c>
      <c r="I186" s="5">
        <v>12</v>
      </c>
    </row>
    <row r="187" spans="2:10">
      <c r="B187" s="2" t="s">
        <v>21</v>
      </c>
      <c r="C187" s="5" t="s">
        <v>155</v>
      </c>
      <c r="D187" s="5">
        <v>8</v>
      </c>
      <c r="E187" s="5">
        <v>9</v>
      </c>
      <c r="F187" s="5">
        <v>9</v>
      </c>
      <c r="G187" s="5">
        <v>14</v>
      </c>
      <c r="H187" s="5">
        <v>8</v>
      </c>
      <c r="I187" s="5">
        <v>9</v>
      </c>
    </row>
    <row r="188" spans="2:10">
      <c r="B188" s="2" t="s">
        <v>21</v>
      </c>
      <c r="C188" s="5" t="s">
        <v>114</v>
      </c>
      <c r="D188" s="5">
        <v>19</v>
      </c>
      <c r="E188" s="5">
        <v>18</v>
      </c>
      <c r="F188" s="5">
        <v>24</v>
      </c>
      <c r="G188" s="5">
        <v>14</v>
      </c>
      <c r="H188" s="5">
        <v>16</v>
      </c>
      <c r="I188" s="5">
        <v>14</v>
      </c>
    </row>
    <row r="189" spans="2:10">
      <c r="B189" s="2" t="s">
        <v>21</v>
      </c>
      <c r="C189" s="5" t="s">
        <v>158</v>
      </c>
      <c r="D189" s="5">
        <v>0</v>
      </c>
      <c r="E189" s="5">
        <v>0</v>
      </c>
      <c r="F189" s="5">
        <v>3</v>
      </c>
      <c r="G189" s="5">
        <v>3</v>
      </c>
      <c r="H189" s="5">
        <v>2</v>
      </c>
      <c r="I189" s="5">
        <v>2</v>
      </c>
    </row>
    <row r="190" spans="2:10">
      <c r="B190" s="2" t="s">
        <v>21</v>
      </c>
      <c r="C190" s="5" t="s">
        <v>161</v>
      </c>
      <c r="D190" s="5">
        <v>1</v>
      </c>
      <c r="E190" s="5">
        <v>4</v>
      </c>
      <c r="F190" s="5">
        <v>3</v>
      </c>
      <c r="G190" s="5">
        <v>3</v>
      </c>
      <c r="H190" s="5">
        <v>1</v>
      </c>
      <c r="I190" s="5">
        <v>4</v>
      </c>
    </row>
    <row r="191" spans="2:10">
      <c r="B191" s="2" t="s">
        <v>21</v>
      </c>
      <c r="C191" s="5" t="s">
        <v>157</v>
      </c>
      <c r="D191" s="5">
        <v>13</v>
      </c>
      <c r="E191" s="5">
        <v>26</v>
      </c>
      <c r="F191" s="5">
        <v>10</v>
      </c>
      <c r="G191" s="5">
        <v>12</v>
      </c>
      <c r="H191" s="5">
        <v>31</v>
      </c>
      <c r="I191" s="5">
        <v>13</v>
      </c>
    </row>
    <row r="192" spans="2:10">
      <c r="B192" s="2" t="s">
        <v>21</v>
      </c>
      <c r="C192" s="5" t="s">
        <v>156</v>
      </c>
      <c r="D192" s="5">
        <v>5</v>
      </c>
      <c r="E192" s="5">
        <v>3</v>
      </c>
      <c r="F192" s="5">
        <v>4</v>
      </c>
      <c r="G192" s="5">
        <v>2</v>
      </c>
      <c r="H192" s="5">
        <v>2</v>
      </c>
      <c r="I192" s="5">
        <v>2</v>
      </c>
    </row>
    <row r="193" spans="2:18">
      <c r="B193" s="2" t="s">
        <v>21</v>
      </c>
      <c r="C193" s="5" t="s">
        <v>160</v>
      </c>
      <c r="D193" s="5">
        <v>31</v>
      </c>
      <c r="E193" s="5">
        <v>58</v>
      </c>
      <c r="F193" s="5">
        <v>62</v>
      </c>
      <c r="G193" s="5">
        <v>31</v>
      </c>
      <c r="H193" s="5">
        <v>37</v>
      </c>
      <c r="I193" s="5">
        <v>31</v>
      </c>
    </row>
    <row r="194" spans="2:18">
      <c r="B194" s="2" t="s">
        <v>21</v>
      </c>
      <c r="C194" s="5" t="s">
        <v>162</v>
      </c>
      <c r="D194" s="5">
        <v>17</v>
      </c>
      <c r="E194" s="5">
        <v>15</v>
      </c>
      <c r="F194" s="5">
        <v>20</v>
      </c>
      <c r="G194" s="5">
        <v>19</v>
      </c>
      <c r="H194" s="5">
        <v>16</v>
      </c>
      <c r="I194" s="5">
        <v>20</v>
      </c>
    </row>
    <row r="195" spans="2:18">
      <c r="B195" s="2" t="s">
        <v>21</v>
      </c>
      <c r="C195" s="5" t="s">
        <v>159</v>
      </c>
      <c r="D195" s="5">
        <v>24</v>
      </c>
      <c r="E195" s="5">
        <v>36</v>
      </c>
      <c r="F195" s="5">
        <v>32</v>
      </c>
      <c r="G195" s="5">
        <v>6</v>
      </c>
      <c r="H195" s="5">
        <v>18</v>
      </c>
      <c r="I195" s="5">
        <v>16</v>
      </c>
    </row>
    <row r="196" spans="2:18">
      <c r="B196" s="2" t="s">
        <v>21</v>
      </c>
      <c r="C196" s="7" t="s">
        <v>133</v>
      </c>
      <c r="D196" s="7">
        <v>3</v>
      </c>
      <c r="E196" s="7">
        <v>5</v>
      </c>
      <c r="F196" s="7">
        <v>5</v>
      </c>
      <c r="G196" s="7">
        <v>1</v>
      </c>
      <c r="H196" s="7">
        <v>1</v>
      </c>
      <c r="I196" s="7">
        <v>3</v>
      </c>
    </row>
    <row r="197" spans="2:18">
      <c r="C197" s="5"/>
      <c r="D197" s="5"/>
      <c r="E197" s="5"/>
      <c r="F197" s="5"/>
      <c r="G197" s="5"/>
      <c r="H197" s="5"/>
      <c r="I197" s="5"/>
    </row>
    <row r="198" spans="2:18">
      <c r="B198" s="2" t="s">
        <v>13</v>
      </c>
      <c r="C198" s="6" t="s">
        <v>202</v>
      </c>
      <c r="D198" s="4">
        <v>298</v>
      </c>
      <c r="E198" s="4">
        <v>257</v>
      </c>
      <c r="F198" s="4">
        <v>276</v>
      </c>
      <c r="G198" s="4">
        <v>223</v>
      </c>
      <c r="H198" s="4">
        <v>198</v>
      </c>
      <c r="I198" s="4">
        <f>'[1]8.3'!O24</f>
        <v>264</v>
      </c>
      <c r="J198" s="20"/>
    </row>
    <row r="199" spans="2:18">
      <c r="B199" s="2" t="s">
        <v>13</v>
      </c>
      <c r="C199" s="5" t="s">
        <v>168</v>
      </c>
      <c r="D199" s="5">
        <v>28</v>
      </c>
      <c r="E199" s="5">
        <v>14</v>
      </c>
      <c r="F199" s="5">
        <v>29</v>
      </c>
      <c r="G199" s="5">
        <v>9</v>
      </c>
      <c r="H199" s="5">
        <v>8</v>
      </c>
      <c r="I199" s="5">
        <v>12</v>
      </c>
    </row>
    <row r="200" spans="2:18">
      <c r="B200" s="2" t="s">
        <v>13</v>
      </c>
      <c r="C200" s="5" t="s">
        <v>164</v>
      </c>
      <c r="D200" s="5">
        <v>8</v>
      </c>
      <c r="E200" s="5">
        <v>8</v>
      </c>
      <c r="F200" s="5">
        <v>3</v>
      </c>
      <c r="G200" s="5">
        <v>5</v>
      </c>
      <c r="H200" s="5">
        <v>6</v>
      </c>
      <c r="I200" s="5">
        <v>4</v>
      </c>
    </row>
    <row r="201" spans="2:18" ht="21.75">
      <c r="B201" s="2" t="s">
        <v>13</v>
      </c>
      <c r="C201" s="5" t="s">
        <v>171</v>
      </c>
      <c r="D201" s="5">
        <v>13</v>
      </c>
      <c r="E201" s="5">
        <v>9</v>
      </c>
      <c r="F201" s="5">
        <v>5</v>
      </c>
      <c r="G201" s="5">
        <v>8</v>
      </c>
      <c r="H201" s="5">
        <v>5</v>
      </c>
      <c r="I201" s="5">
        <v>8</v>
      </c>
      <c r="R201" s="14"/>
    </row>
    <row r="202" spans="2:18">
      <c r="B202" s="2" t="s">
        <v>13</v>
      </c>
      <c r="C202" s="5" t="s">
        <v>174</v>
      </c>
      <c r="D202" s="5">
        <v>8</v>
      </c>
      <c r="E202" s="5">
        <v>5</v>
      </c>
      <c r="F202" s="5">
        <v>5</v>
      </c>
      <c r="G202" s="5">
        <v>2</v>
      </c>
      <c r="H202" s="5">
        <v>2</v>
      </c>
      <c r="I202" s="5">
        <v>4</v>
      </c>
    </row>
    <row r="203" spans="2:18">
      <c r="B203" s="2" t="s">
        <v>13</v>
      </c>
      <c r="C203" s="5" t="s">
        <v>166</v>
      </c>
      <c r="D203" s="5">
        <v>108</v>
      </c>
      <c r="E203" s="5">
        <v>102</v>
      </c>
      <c r="F203" s="5">
        <v>103</v>
      </c>
      <c r="G203" s="5">
        <v>108</v>
      </c>
      <c r="H203" s="5">
        <v>82</v>
      </c>
      <c r="I203" s="5">
        <v>129</v>
      </c>
    </row>
    <row r="204" spans="2:18">
      <c r="B204" s="2" t="s">
        <v>13</v>
      </c>
      <c r="C204" s="5" t="s">
        <v>173</v>
      </c>
      <c r="D204" s="5">
        <v>22</v>
      </c>
      <c r="E204" s="5">
        <v>22</v>
      </c>
      <c r="F204" s="5">
        <v>38</v>
      </c>
      <c r="G204" s="5">
        <v>24</v>
      </c>
      <c r="H204" s="5">
        <v>33</v>
      </c>
      <c r="I204" s="5">
        <v>30</v>
      </c>
    </row>
    <row r="205" spans="2:18">
      <c r="B205" s="2" t="s">
        <v>13</v>
      </c>
      <c r="C205" s="5" t="s">
        <v>165</v>
      </c>
      <c r="D205" s="5">
        <v>41</v>
      </c>
      <c r="E205" s="5">
        <v>22</v>
      </c>
      <c r="F205" s="5">
        <v>24</v>
      </c>
      <c r="G205" s="5">
        <v>18</v>
      </c>
      <c r="H205" s="5">
        <v>25</v>
      </c>
      <c r="I205" s="5">
        <v>33</v>
      </c>
    </row>
    <row r="206" spans="2:18">
      <c r="B206" s="2" t="s">
        <v>13</v>
      </c>
      <c r="C206" s="5" t="s">
        <v>217</v>
      </c>
      <c r="D206" s="5">
        <v>0</v>
      </c>
      <c r="E206" s="5">
        <v>1</v>
      </c>
      <c r="F206" s="5">
        <v>0</v>
      </c>
      <c r="G206" s="5">
        <v>0</v>
      </c>
      <c r="H206" s="5">
        <v>0</v>
      </c>
      <c r="I206" s="5">
        <v>1</v>
      </c>
    </row>
    <row r="207" spans="2:18">
      <c r="B207" s="2" t="s">
        <v>13</v>
      </c>
      <c r="C207" s="5" t="s">
        <v>172</v>
      </c>
      <c r="D207" s="5">
        <v>20</v>
      </c>
      <c r="E207" s="5">
        <v>23</v>
      </c>
      <c r="F207" s="5">
        <v>24</v>
      </c>
      <c r="G207" s="5">
        <v>15</v>
      </c>
      <c r="H207" s="5">
        <v>3</v>
      </c>
      <c r="I207" s="5">
        <v>11</v>
      </c>
    </row>
    <row r="208" spans="2:18">
      <c r="B208" s="2" t="s">
        <v>13</v>
      </c>
      <c r="C208" s="5" t="s">
        <v>167</v>
      </c>
      <c r="D208" s="5">
        <v>13</v>
      </c>
      <c r="E208" s="5">
        <v>13</v>
      </c>
      <c r="F208" s="5">
        <v>21</v>
      </c>
      <c r="G208" s="5">
        <v>15</v>
      </c>
      <c r="H208" s="5">
        <v>20</v>
      </c>
      <c r="I208" s="5">
        <v>13</v>
      </c>
    </row>
    <row r="209" spans="2:10">
      <c r="B209" s="2" t="s">
        <v>13</v>
      </c>
      <c r="C209" s="5" t="s">
        <v>170</v>
      </c>
      <c r="D209" s="5">
        <v>5</v>
      </c>
      <c r="E209" s="5">
        <v>13</v>
      </c>
      <c r="F209" s="5">
        <v>11</v>
      </c>
      <c r="G209" s="5">
        <v>6</v>
      </c>
      <c r="H209" s="5">
        <v>4</v>
      </c>
      <c r="I209" s="5">
        <v>7</v>
      </c>
    </row>
    <row r="210" spans="2:10">
      <c r="B210" s="2" t="s">
        <v>13</v>
      </c>
      <c r="C210" s="10" t="s">
        <v>169</v>
      </c>
      <c r="D210" s="10">
        <v>14</v>
      </c>
      <c r="E210" s="10">
        <v>13</v>
      </c>
      <c r="F210" s="10">
        <v>13</v>
      </c>
      <c r="G210" s="10">
        <v>8</v>
      </c>
      <c r="H210" s="10">
        <v>9</v>
      </c>
      <c r="I210" s="10">
        <v>5</v>
      </c>
    </row>
    <row r="211" spans="2:10">
      <c r="C211" s="5"/>
      <c r="D211" s="5"/>
      <c r="E211" s="5"/>
      <c r="F211" s="5"/>
      <c r="G211" s="5"/>
      <c r="H211" s="5"/>
      <c r="I211" s="5"/>
    </row>
    <row r="212" spans="2:10">
      <c r="B212" s="2" t="s">
        <v>22</v>
      </c>
      <c r="C212" s="6" t="s">
        <v>203</v>
      </c>
      <c r="D212" s="4">
        <v>247</v>
      </c>
      <c r="E212" s="4">
        <v>228</v>
      </c>
      <c r="F212" s="4">
        <v>228</v>
      </c>
      <c r="G212" s="4">
        <v>183</v>
      </c>
      <c r="H212" s="4">
        <v>145</v>
      </c>
      <c r="I212" s="4">
        <f>'[1]8.3'!O25</f>
        <v>178</v>
      </c>
      <c r="J212" s="20"/>
    </row>
    <row r="213" spans="2:10">
      <c r="B213" s="2" t="s">
        <v>22</v>
      </c>
      <c r="C213" s="5" t="s">
        <v>178</v>
      </c>
      <c r="D213" s="5">
        <v>14</v>
      </c>
      <c r="E213" s="5">
        <v>15</v>
      </c>
      <c r="F213" s="5">
        <v>18</v>
      </c>
      <c r="G213" s="5">
        <v>22</v>
      </c>
      <c r="H213" s="5">
        <v>9</v>
      </c>
      <c r="I213" s="5">
        <v>8</v>
      </c>
    </row>
    <row r="214" spans="2:10">
      <c r="B214" s="2" t="s">
        <v>22</v>
      </c>
      <c r="C214" s="5" t="s">
        <v>180</v>
      </c>
      <c r="D214" s="5">
        <v>110</v>
      </c>
      <c r="E214" s="5">
        <v>71</v>
      </c>
      <c r="F214" s="5">
        <v>105</v>
      </c>
      <c r="G214" s="5">
        <v>59</v>
      </c>
      <c r="H214" s="5">
        <v>52</v>
      </c>
      <c r="I214" s="5">
        <v>64</v>
      </c>
    </row>
    <row r="215" spans="2:10">
      <c r="B215" s="2" t="s">
        <v>22</v>
      </c>
      <c r="C215" s="5" t="s">
        <v>172</v>
      </c>
      <c r="D215" s="5">
        <v>30</v>
      </c>
      <c r="E215" s="5">
        <v>48</v>
      </c>
      <c r="F215" s="5">
        <v>37</v>
      </c>
      <c r="G215" s="5">
        <v>27</v>
      </c>
      <c r="H215" s="5">
        <v>25</v>
      </c>
      <c r="I215" s="5">
        <v>25</v>
      </c>
    </row>
    <row r="216" spans="2:10">
      <c r="B216" s="2" t="s">
        <v>22</v>
      </c>
      <c r="C216" s="5" t="s">
        <v>147</v>
      </c>
      <c r="D216" s="5">
        <v>5</v>
      </c>
      <c r="E216" s="5">
        <v>2</v>
      </c>
      <c r="F216" s="5">
        <v>1</v>
      </c>
      <c r="G216" s="5">
        <v>3</v>
      </c>
      <c r="H216" s="5">
        <v>4</v>
      </c>
      <c r="I216" s="5">
        <v>2</v>
      </c>
    </row>
    <row r="217" spans="2:10">
      <c r="B217" s="2" t="s">
        <v>22</v>
      </c>
      <c r="C217" s="5" t="s">
        <v>175</v>
      </c>
      <c r="D217" s="5">
        <v>23</v>
      </c>
      <c r="E217" s="5">
        <v>10</v>
      </c>
      <c r="F217" s="5">
        <v>24</v>
      </c>
      <c r="G217" s="5">
        <v>28</v>
      </c>
      <c r="H217" s="5">
        <v>15</v>
      </c>
      <c r="I217" s="5">
        <v>20</v>
      </c>
    </row>
    <row r="218" spans="2:10">
      <c r="B218" s="2" t="s">
        <v>22</v>
      </c>
      <c r="C218" s="5" t="s">
        <v>176</v>
      </c>
      <c r="D218" s="5">
        <v>4</v>
      </c>
      <c r="E218" s="5">
        <v>8</v>
      </c>
      <c r="F218" s="5">
        <v>3</v>
      </c>
      <c r="G218" s="5">
        <v>1</v>
      </c>
      <c r="H218" s="5">
        <v>4</v>
      </c>
      <c r="I218" s="5">
        <v>9</v>
      </c>
    </row>
    <row r="219" spans="2:10">
      <c r="B219" s="2" t="s">
        <v>22</v>
      </c>
      <c r="C219" s="5" t="s">
        <v>179</v>
      </c>
      <c r="D219" s="5">
        <v>2</v>
      </c>
      <c r="E219" s="5">
        <v>3</v>
      </c>
      <c r="F219" s="5">
        <v>5</v>
      </c>
      <c r="G219" s="5">
        <v>5</v>
      </c>
      <c r="H219" s="5">
        <v>2</v>
      </c>
      <c r="I219" s="5">
        <v>3</v>
      </c>
    </row>
    <row r="220" spans="2:10">
      <c r="B220" s="2" t="s">
        <v>22</v>
      </c>
      <c r="C220" s="5" t="s">
        <v>177</v>
      </c>
      <c r="D220" s="5">
        <v>27</v>
      </c>
      <c r="E220" s="5">
        <v>38</v>
      </c>
      <c r="F220" s="5">
        <v>18</v>
      </c>
      <c r="G220" s="5">
        <v>16</v>
      </c>
      <c r="H220" s="5">
        <v>18</v>
      </c>
      <c r="I220" s="5">
        <v>29</v>
      </c>
    </row>
    <row r="221" spans="2:10">
      <c r="B221" s="2" t="s">
        <v>22</v>
      </c>
      <c r="C221" s="7" t="s">
        <v>221</v>
      </c>
      <c r="D221" s="7" t="s">
        <v>25</v>
      </c>
      <c r="E221" s="7" t="s">
        <v>25</v>
      </c>
      <c r="F221" s="7">
        <v>17</v>
      </c>
      <c r="G221" s="7">
        <v>0</v>
      </c>
      <c r="H221" s="7">
        <v>12</v>
      </c>
      <c r="I221" s="7">
        <v>7</v>
      </c>
    </row>
    <row r="222" spans="2:10">
      <c r="C222" s="5"/>
      <c r="D222" s="5"/>
      <c r="E222" s="5"/>
      <c r="F222" s="5"/>
      <c r="G222" s="5"/>
      <c r="H222" s="5"/>
      <c r="I222" s="5"/>
    </row>
    <row r="223" spans="2:10">
      <c r="B223" s="2" t="s">
        <v>23</v>
      </c>
      <c r="C223" s="6" t="s">
        <v>204</v>
      </c>
      <c r="D223" s="4">
        <v>388</v>
      </c>
      <c r="E223" s="4">
        <v>365</v>
      </c>
      <c r="F223" s="4">
        <v>267</v>
      </c>
      <c r="G223" s="4">
        <v>188</v>
      </c>
      <c r="H223" s="4">
        <v>240</v>
      </c>
      <c r="I223" s="4">
        <f>'[1]8.3'!O26</f>
        <v>228</v>
      </c>
      <c r="J223" s="20"/>
    </row>
    <row r="224" spans="2:10">
      <c r="B224" s="2" t="s">
        <v>23</v>
      </c>
      <c r="C224" s="5" t="s">
        <v>185</v>
      </c>
      <c r="D224" s="5">
        <v>24</v>
      </c>
      <c r="E224" s="5">
        <v>14</v>
      </c>
      <c r="F224" s="5">
        <v>21</v>
      </c>
      <c r="G224" s="5">
        <v>8</v>
      </c>
      <c r="H224" s="5">
        <v>16</v>
      </c>
      <c r="I224" s="5">
        <v>11</v>
      </c>
    </row>
    <row r="225" spans="2:10">
      <c r="B225" s="2" t="s">
        <v>23</v>
      </c>
      <c r="C225" s="5" t="s">
        <v>184</v>
      </c>
      <c r="D225" s="5">
        <v>13</v>
      </c>
      <c r="E225" s="5">
        <v>6</v>
      </c>
      <c r="F225" s="5">
        <v>7</v>
      </c>
      <c r="G225" s="5">
        <v>3</v>
      </c>
      <c r="H225" s="5">
        <v>4</v>
      </c>
      <c r="I225" s="5">
        <v>9</v>
      </c>
    </row>
    <row r="226" spans="2:10">
      <c r="B226" s="2" t="s">
        <v>23</v>
      </c>
      <c r="C226" s="5" t="s">
        <v>186</v>
      </c>
      <c r="D226" s="5">
        <v>2</v>
      </c>
      <c r="E226" s="5">
        <v>2</v>
      </c>
      <c r="F226" s="5">
        <v>3</v>
      </c>
      <c r="G226" s="5">
        <v>2</v>
      </c>
      <c r="H226" s="5">
        <v>5</v>
      </c>
      <c r="I226" s="5">
        <v>5</v>
      </c>
    </row>
    <row r="227" spans="2:10">
      <c r="B227" s="2" t="s">
        <v>23</v>
      </c>
      <c r="C227" s="5" t="s">
        <v>183</v>
      </c>
      <c r="D227" s="5">
        <v>58</v>
      </c>
      <c r="E227" s="5">
        <v>85</v>
      </c>
      <c r="F227" s="5">
        <v>66</v>
      </c>
      <c r="G227" s="5">
        <v>42</v>
      </c>
      <c r="H227" s="5">
        <v>56</v>
      </c>
      <c r="I227" s="5">
        <v>41</v>
      </c>
    </row>
    <row r="228" spans="2:10">
      <c r="B228" s="2" t="s">
        <v>23</v>
      </c>
      <c r="C228" s="5" t="s">
        <v>187</v>
      </c>
      <c r="D228" s="5">
        <v>19</v>
      </c>
      <c r="E228" s="5">
        <v>18</v>
      </c>
      <c r="F228" s="5">
        <v>11</v>
      </c>
      <c r="G228" s="5">
        <v>10</v>
      </c>
      <c r="H228" s="5">
        <v>4</v>
      </c>
      <c r="I228" s="5">
        <v>3</v>
      </c>
    </row>
    <row r="229" spans="2:10">
      <c r="B229" s="2" t="s">
        <v>23</v>
      </c>
      <c r="C229" s="5" t="s">
        <v>39</v>
      </c>
      <c r="D229" s="5">
        <v>23</v>
      </c>
      <c r="E229" s="5">
        <v>26</v>
      </c>
      <c r="F229" s="5">
        <v>18</v>
      </c>
      <c r="G229" s="5">
        <v>11</v>
      </c>
      <c r="H229" s="5">
        <v>20</v>
      </c>
      <c r="I229" s="5">
        <v>13</v>
      </c>
    </row>
    <row r="230" spans="2:10">
      <c r="B230" s="2" t="s">
        <v>23</v>
      </c>
      <c r="C230" s="5" t="s">
        <v>182</v>
      </c>
      <c r="D230" s="5">
        <v>11</v>
      </c>
      <c r="E230" s="5">
        <v>11</v>
      </c>
      <c r="F230" s="5">
        <v>12</v>
      </c>
      <c r="G230" s="5">
        <v>4</v>
      </c>
      <c r="H230" s="5">
        <v>5</v>
      </c>
      <c r="I230" s="5">
        <v>7</v>
      </c>
    </row>
    <row r="231" spans="2:10">
      <c r="B231" s="2" t="s">
        <v>23</v>
      </c>
      <c r="C231" s="5" t="s">
        <v>181</v>
      </c>
      <c r="D231" s="5">
        <v>19</v>
      </c>
      <c r="E231" s="5">
        <v>25</v>
      </c>
      <c r="F231" s="5">
        <v>18</v>
      </c>
      <c r="G231" s="5">
        <v>15</v>
      </c>
      <c r="H231" s="5">
        <v>12</v>
      </c>
      <c r="I231" s="5">
        <v>17</v>
      </c>
    </row>
    <row r="232" spans="2:10">
      <c r="B232" s="2" t="s">
        <v>23</v>
      </c>
      <c r="C232" s="7" t="s">
        <v>137</v>
      </c>
      <c r="D232" s="7">
        <v>211</v>
      </c>
      <c r="E232" s="7">
        <v>169</v>
      </c>
      <c r="F232" s="7">
        <v>111</v>
      </c>
      <c r="G232" s="7">
        <v>89</v>
      </c>
      <c r="H232" s="7">
        <v>113</v>
      </c>
      <c r="I232" s="7">
        <v>119</v>
      </c>
    </row>
    <row r="233" spans="2:10">
      <c r="C233" s="5"/>
      <c r="D233" s="5"/>
      <c r="E233" s="5"/>
      <c r="F233" s="5"/>
      <c r="G233" s="5"/>
      <c r="H233" s="5"/>
      <c r="I233" s="5"/>
    </row>
    <row r="234" spans="2:10">
      <c r="B234" s="2" t="s">
        <v>24</v>
      </c>
      <c r="C234" s="6" t="s">
        <v>205</v>
      </c>
      <c r="D234" s="11">
        <v>268</v>
      </c>
      <c r="E234" s="11">
        <v>379</v>
      </c>
      <c r="F234" s="11">
        <v>501</v>
      </c>
      <c r="G234" s="4">
        <v>336</v>
      </c>
      <c r="H234" s="4">
        <v>326</v>
      </c>
      <c r="I234" s="4">
        <f>'[1]8.3'!O27</f>
        <v>353</v>
      </c>
      <c r="J234" s="20"/>
    </row>
    <row r="235" spans="2:10">
      <c r="C235" s="5"/>
      <c r="D235" s="5"/>
      <c r="E235" s="5"/>
      <c r="F235" s="5"/>
      <c r="G235" s="5"/>
      <c r="H235" s="5"/>
      <c r="I235" s="5"/>
    </row>
    <row r="236" spans="2:10">
      <c r="B236" s="2" t="s">
        <v>8</v>
      </c>
      <c r="C236" s="6" t="s">
        <v>218</v>
      </c>
      <c r="D236" s="4">
        <v>843</v>
      </c>
      <c r="E236" s="4">
        <v>750</v>
      </c>
      <c r="F236" s="4">
        <v>810</v>
      </c>
      <c r="G236" s="4">
        <v>710</v>
      </c>
      <c r="H236" s="4">
        <v>615</v>
      </c>
      <c r="I236" s="4">
        <f>'[1]8.3'!O28</f>
        <v>573</v>
      </c>
      <c r="J236" s="20"/>
    </row>
    <row r="237" spans="2:10">
      <c r="B237" s="2" t="s">
        <v>8</v>
      </c>
      <c r="C237" s="5" t="s">
        <v>96</v>
      </c>
      <c r="D237" s="5">
        <v>85</v>
      </c>
      <c r="E237" s="5">
        <v>47</v>
      </c>
      <c r="F237" s="5">
        <v>77</v>
      </c>
      <c r="G237" s="5">
        <v>55</v>
      </c>
      <c r="H237" s="5">
        <v>61</v>
      </c>
      <c r="I237" s="5">
        <v>41</v>
      </c>
    </row>
    <row r="238" spans="2:10">
      <c r="B238" s="2" t="s">
        <v>8</v>
      </c>
      <c r="C238" s="5" t="s">
        <v>167</v>
      </c>
      <c r="D238" s="5">
        <v>382</v>
      </c>
      <c r="E238" s="5">
        <v>382</v>
      </c>
      <c r="F238" s="5">
        <v>427</v>
      </c>
      <c r="G238" s="5">
        <v>402</v>
      </c>
      <c r="H238" s="5">
        <v>321</v>
      </c>
      <c r="I238" s="5">
        <v>291</v>
      </c>
    </row>
    <row r="239" spans="2:10">
      <c r="B239" s="2" t="s">
        <v>8</v>
      </c>
      <c r="C239" s="5" t="s">
        <v>189</v>
      </c>
      <c r="D239" s="5">
        <v>117</v>
      </c>
      <c r="E239" s="5">
        <v>78</v>
      </c>
      <c r="F239" s="5">
        <v>73</v>
      </c>
      <c r="G239" s="5">
        <v>69</v>
      </c>
      <c r="H239" s="5">
        <v>61</v>
      </c>
      <c r="I239" s="5">
        <v>58</v>
      </c>
    </row>
    <row r="240" spans="2:10">
      <c r="B240" s="2" t="s">
        <v>8</v>
      </c>
      <c r="C240" s="5" t="s">
        <v>35</v>
      </c>
      <c r="D240" s="5">
        <v>122</v>
      </c>
      <c r="E240" s="5">
        <v>123</v>
      </c>
      <c r="F240" s="5">
        <v>125</v>
      </c>
      <c r="G240" s="5">
        <v>94</v>
      </c>
      <c r="H240" s="5">
        <v>98</v>
      </c>
      <c r="I240" s="5">
        <v>99</v>
      </c>
    </row>
    <row r="241" spans="2:9">
      <c r="B241" s="2" t="s">
        <v>8</v>
      </c>
      <c r="C241" s="5" t="s">
        <v>190</v>
      </c>
      <c r="D241" s="5">
        <v>39</v>
      </c>
      <c r="E241" s="5">
        <v>51</v>
      </c>
      <c r="F241" s="5">
        <v>40</v>
      </c>
      <c r="G241" s="5">
        <v>26</v>
      </c>
      <c r="H241" s="5">
        <v>21</v>
      </c>
      <c r="I241" s="5">
        <v>38</v>
      </c>
    </row>
    <row r="242" spans="2:9">
      <c r="B242" s="2" t="s">
        <v>8</v>
      </c>
      <c r="C242" s="5" t="s">
        <v>222</v>
      </c>
      <c r="D242" s="18" t="s">
        <v>25</v>
      </c>
      <c r="E242" s="18" t="s">
        <v>25</v>
      </c>
      <c r="F242" s="5">
        <v>18</v>
      </c>
      <c r="G242" s="5">
        <v>23</v>
      </c>
      <c r="H242" s="5">
        <v>12</v>
      </c>
      <c r="I242" s="5">
        <v>12</v>
      </c>
    </row>
    <row r="243" spans="2:9">
      <c r="B243" s="2" t="s">
        <v>8</v>
      </c>
      <c r="C243" s="21" t="s">
        <v>188</v>
      </c>
      <c r="D243" s="21">
        <v>44</v>
      </c>
      <c r="E243" s="21">
        <v>37</v>
      </c>
      <c r="F243" s="21">
        <v>50</v>
      </c>
      <c r="G243" s="21">
        <v>31</v>
      </c>
      <c r="H243" s="21">
        <v>30</v>
      </c>
      <c r="I243" s="21">
        <v>22</v>
      </c>
    </row>
    <row r="244" spans="2:9" ht="26.25" customHeight="1">
      <c r="C244" s="25" t="s">
        <v>220</v>
      </c>
      <c r="D244" s="25"/>
      <c r="E244" s="25"/>
      <c r="F244" s="15"/>
      <c r="G244" s="15"/>
      <c r="H244" s="15"/>
      <c r="I244" s="23" t="s">
        <v>1</v>
      </c>
    </row>
    <row r="245" spans="2:9" ht="20.25" customHeight="1">
      <c r="C245" s="17" t="s">
        <v>0</v>
      </c>
      <c r="D245" s="12"/>
      <c r="E245" s="22"/>
      <c r="F245" s="23"/>
      <c r="G245" s="23"/>
      <c r="H245" s="23"/>
      <c r="I245" s="2"/>
    </row>
    <row r="246" spans="2:9">
      <c r="C246" s="13"/>
      <c r="D246" s="13"/>
      <c r="E246" s="13"/>
      <c r="F246" s="13"/>
      <c r="G246" s="13"/>
      <c r="H246" s="13"/>
      <c r="I246" s="13"/>
    </row>
  </sheetData>
  <mergeCells count="3">
    <mergeCell ref="C244:E244"/>
    <mergeCell ref="C2:I2"/>
    <mergeCell ref="C1:I1"/>
  </mergeCells>
  <pageMargins left="0.7" right="0.7" top="0.75" bottom="0.75" header="0.3" footer="0.3"/>
  <pageSetup scale="69" orientation="portrait" horizontalDpi="4294967295" verticalDpi="4294967295" r:id="rId1"/>
  <rowBreaks count="3" manualBreakCount="3">
    <brk id="61" max="9" man="1"/>
    <brk id="126" max="9" man="1"/>
    <brk id="181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8.14</vt:lpstr>
      <vt:lpstr>'8.14'!Print_Area</vt:lpstr>
      <vt:lpstr>'8.14'!Print_Titles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2026-08-17T02:53:24Z</cp:lastPrinted>
  <dcterms:created xsi:type="dcterms:W3CDTF">2019-06-30T04:22:49Z</dcterms:created>
  <dcterms:modified xsi:type="dcterms:W3CDTF">2026-08-17T02:53:37Z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