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3. POPULATION\"/>
    </mc:Choice>
  </mc:AlternateContent>
  <xr:revisionPtr revIDLastSave="0" documentId="13_ncr:1_{9E394A27-0513-4D84-A4C8-A448BBDD9D7B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3.21" sheetId="21" r:id="rId1"/>
  </sheets>
  <externalReferences>
    <externalReference r:id="rId2"/>
  </externalReferences>
  <definedNames>
    <definedName name="_xlnm.Print_Area" localSheetId="0">'3.21'!$A$1:$N$52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4" i="21" l="1"/>
  <c r="AM24" i="21"/>
  <c r="AL25" i="21"/>
  <c r="AM25" i="21"/>
  <c r="AL26" i="21"/>
  <c r="AM26" i="21"/>
  <c r="AL27" i="21"/>
  <c r="AM27" i="21"/>
  <c r="X5" i="21"/>
  <c r="Y5" i="21"/>
  <c r="X6" i="21"/>
  <c r="Y6" i="21"/>
  <c r="X7" i="21"/>
  <c r="Y7" i="21"/>
  <c r="Y4" i="21"/>
  <c r="X4" i="21"/>
  <c r="K7" i="21"/>
  <c r="J7" i="21"/>
  <c r="I11" i="21" l="1"/>
  <c r="AK27" i="21" s="1"/>
  <c r="H11" i="21"/>
  <c r="AJ27" i="21" s="1"/>
  <c r="I10" i="21"/>
  <c r="AK26" i="21" s="1"/>
  <c r="H10" i="21"/>
  <c r="AJ26" i="21" s="1"/>
  <c r="I9" i="21"/>
  <c r="H9" i="21"/>
  <c r="AJ25" i="21" s="1"/>
  <c r="I8" i="21"/>
  <c r="AK24" i="21" s="1"/>
  <c r="H8" i="21"/>
  <c r="AK25" i="21" l="1"/>
  <c r="H7" i="21"/>
  <c r="AJ24" i="21"/>
  <c r="I7" i="21"/>
  <c r="V3" i="21" l="1"/>
  <c r="X14" i="21" s="1"/>
  <c r="AI27" i="21" l="1"/>
  <c r="AH27" i="21"/>
  <c r="AG27" i="21"/>
  <c r="AF27" i="21"/>
  <c r="AE27" i="21"/>
  <c r="AD27" i="21"/>
  <c r="AC27" i="21"/>
  <c r="AB27" i="21"/>
  <c r="AI26" i="21"/>
  <c r="AH26" i="21"/>
  <c r="AG26" i="21"/>
  <c r="AF26" i="21"/>
  <c r="AE26" i="21"/>
  <c r="AD26" i="21"/>
  <c r="AC26" i="21"/>
  <c r="AB26" i="21"/>
  <c r="AI25" i="21"/>
  <c r="AH25" i="21"/>
  <c r="AG25" i="21"/>
  <c r="AF25" i="21"/>
  <c r="AE25" i="21"/>
  <c r="AD25" i="21"/>
  <c r="AC25" i="21"/>
  <c r="AB25" i="21"/>
  <c r="AI24" i="21"/>
  <c r="AH24" i="21"/>
  <c r="AG24" i="21"/>
  <c r="AF24" i="21"/>
  <c r="AE24" i="21"/>
  <c r="AD24" i="21"/>
  <c r="AC24" i="21"/>
  <c r="AB24" i="21"/>
  <c r="G7" i="21"/>
  <c r="F7" i="21"/>
  <c r="E7" i="21"/>
  <c r="D7" i="21"/>
  <c r="C7" i="21"/>
  <c r="B7" i="21"/>
  <c r="W3" i="21"/>
  <c r="Y11" i="21" s="1"/>
  <c r="X11" i="21" l="1"/>
  <c r="Y17" i="21" l="1"/>
  <c r="Y15" i="21"/>
  <c r="Y16" i="21"/>
  <c r="Y14" i="21"/>
  <c r="X17" i="21"/>
  <c r="X15" i="21"/>
  <c r="X16" i="21"/>
</calcChain>
</file>

<file path=xl/sharedStrings.xml><?xml version="1.0" encoding="utf-8"?>
<sst xmlns="http://schemas.openxmlformats.org/spreadsheetml/2006/main" count="71" uniqueCount="20">
  <si>
    <t>Male</t>
  </si>
  <si>
    <t>Female</t>
  </si>
  <si>
    <t>Total</t>
  </si>
  <si>
    <t>ޖުމްލަ</t>
  </si>
  <si>
    <t>ފިރިހެން</t>
  </si>
  <si>
    <t>އަންހެން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</si>
  <si>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</si>
  <si>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</si>
  <si>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Number of times married</t>
  </si>
  <si>
    <t xml:space="preserve">ކައިވެނިކުރި އަދަދު </t>
  </si>
  <si>
    <t>First</t>
  </si>
  <si>
    <t>Second</t>
  </si>
  <si>
    <t xml:space="preserve">Third </t>
  </si>
  <si>
    <t>Fourth or more</t>
  </si>
  <si>
    <t xml:space="preserve">އަލަށް ކައިވެނިކުރި </t>
  </si>
  <si>
    <t xml:space="preserve">ދެވަނަ ފަހަރަށް ކައިވެނިކުރި </t>
  </si>
  <si>
    <t xml:space="preserve">ތިންވަނަ ފަހަރަށް ކައިވެނިކުރި </t>
  </si>
  <si>
    <t xml:space="preserve">ހަތަރެއް ނުވަތަ އެއަށްވުރެ ގިނަ </t>
  </si>
  <si>
    <t xml:space="preserve">ތާވަލު 3.21: ކައިވެނީގެ އަދަދާއި ކައިވެނި ކުރި ފަހަރު އަދި ޖިންސު، 2019 - 2023   </t>
  </si>
  <si>
    <t>TABLE 3.21: NUMBER OF MARRIAGES BY NUMBER OF TIMES MARRIED BY SEX,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</si>
</sst>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ރ_._-;_-* #,##0.00\ _ރ_.\-;_-* &quot;-&quot;??\ _ރ_._-;_-@_-"/>
    <numFmt numFmtId="166" formatCode="General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Faruma"/>
    </font>
    <font>
      <b/>
      <sz val="10"/>
      <color indexed="8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sz val="10"/>
      <color indexed="8"/>
      <name val="Farum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1" fillId="0" borderId="0"/>
    <xf numFmtId="166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13" fillId="2" borderId="0" xfId="0" applyFont="1" applyFill="1"/>
    <xf numFmtId="1" fontId="0" fillId="2" borderId="0" xfId="0" applyNumberFormat="1" applyFill="1"/>
    <xf numFmtId="0" fontId="10" fillId="2" borderId="2" xfId="0" applyFont="1" applyFill="1" applyBorder="1" applyAlignment="1">
      <alignment horizontal="right" vertical="center"/>
    </xf>
    <xf numFmtId="167" fontId="7" fillId="2" borderId="0" xfId="5" applyNumberFormat="1" applyFont="1" applyFill="1" applyBorder="1"/>
    <xf numFmtId="167" fontId="0" fillId="2" borderId="0" xfId="0" applyNumberFormat="1" applyFill="1"/>
    <xf numFmtId="0" fontId="5" fillId="2" borderId="0" xfId="0" applyFont="1" applyFill="1"/>
    <xf numFmtId="167" fontId="5" fillId="2" borderId="0" xfId="5" applyNumberFormat="1" applyFont="1" applyFill="1" applyBorder="1"/>
    <xf numFmtId="0" fontId="10" fillId="2" borderId="5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2" fillId="2" borderId="1" xfId="0" applyFont="1" applyFill="1" applyBorder="1"/>
    <xf numFmtId="0" fontId="12" fillId="2" borderId="4" xfId="0" applyFont="1" applyFill="1" applyBorder="1"/>
    <xf numFmtId="167" fontId="7" fillId="2" borderId="3" xfId="5" applyNumberFormat="1" applyFont="1" applyFill="1" applyBorder="1"/>
    <xf numFmtId="0" fontId="6" fillId="2" borderId="0" xfId="0" applyFont="1" applyFill="1"/>
    <xf numFmtId="0" fontId="5" fillId="2" borderId="1" xfId="0" applyFont="1" applyFill="1" applyBorder="1"/>
    <xf numFmtId="167" fontId="5" fillId="2" borderId="3" xfId="5" applyNumberFormat="1" applyFont="1" applyFill="1" applyBorder="1"/>
    <xf numFmtId="167" fontId="5" fillId="2" borderId="1" xfId="5" applyNumberFormat="1" applyFont="1" applyFill="1" applyBorder="1"/>
    <xf numFmtId="167" fontId="5" fillId="2" borderId="4" xfId="5" applyNumberFormat="1" applyFont="1" applyFill="1" applyBorder="1"/>
    <xf numFmtId="0" fontId="13" fillId="2" borderId="1" xfId="0" applyFont="1" applyFill="1" applyBorder="1"/>
    <xf numFmtId="0" fontId="8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167" fontId="5" fillId="2" borderId="3" xfId="23" applyNumberFormat="1" applyFont="1" applyFill="1" applyBorder="1"/>
    <xf numFmtId="167" fontId="5" fillId="2" borderId="0" xfId="23" applyNumberFormat="1" applyFont="1" applyFill="1" applyBorder="1"/>
    <xf numFmtId="167" fontId="5" fillId="2" borderId="4" xfId="23" applyNumberFormat="1" applyFont="1" applyFill="1" applyBorder="1"/>
    <xf numFmtId="167" fontId="5" fillId="2" borderId="1" xfId="23" applyNumberFormat="1" applyFont="1" applyFill="1" applyBorder="1"/>
    <xf numFmtId="167" fontId="7" fillId="2" borderId="3" xfId="23" applyNumberFormat="1" applyFont="1" applyFill="1" applyBorder="1"/>
    <xf numFmtId="167" fontId="7" fillId="2" borderId="0" xfId="23" applyNumberFormat="1" applyFont="1" applyFill="1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</cellXfs>
  <cellStyles count="24">
    <cellStyle name="1" xfId="13" xr:uid="{00000000-0005-0000-0000-000000000000}"/>
    <cellStyle name="Comma 2" xfId="12" xr:uid="{00000000-0005-0000-0000-000002000000}"/>
    <cellStyle name="Comma 2 2" xfId="22" xr:uid="{00000000-0005-0000-0000-000003000000}"/>
    <cellStyle name="Comma 3" xfId="5" xr:uid="{00000000-0005-0000-0000-000004000000}"/>
    <cellStyle name="Comma 3 2" xfId="15" xr:uid="{00000000-0005-0000-0000-000005000000}"/>
    <cellStyle name="Comma 3 3" xfId="23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19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0" xr:uid="{00000000-0005-0000-0000-000015000000}"/>
    <cellStyle name="Normal 4" xfId="10" xr:uid="{00000000-0005-0000-0000-000016000000}"/>
    <cellStyle name="Normal 44" xfId="8" xr:uid="{00000000-0005-0000-0000-000017000000}"/>
    <cellStyle name="Normal 44 2" xfId="21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</cellStyles>
  <dxfs count="0"/>
  <tableStyles count="0" defaultTableStyle="TableStyleMedium2" defaultPivotStyle="PivotStyleLight16"/>
  <colors>
    <mruColors>
      <color rgb="FFD1FFFF"/>
      <color rgb="FF00DFDA"/>
      <color rgb="FF93FFFF"/>
      <color rgb="FF009999"/>
      <color rgb="FF006F6C"/>
      <color rgb="FFEFFFFF"/>
      <color rgb="FFB9FFFF"/>
      <color rgb="FFCC0066"/>
      <color rgb="FFFF8181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Figure 3.24: Marriages by number of times married by sex of bride and groom, 2019 - 2023</a:t>
            </a:r>
          </a:p>
        </c:rich>
      </c:tx>
      <c:layout>
        <c:manualLayout>
          <c:xMode val="edge"/>
          <c:yMode val="edge"/>
          <c:x val="0.18077337537786015"/>
          <c:y val="5.86974290786780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47180740338491E-2"/>
          <c:y val="0.15620699818939746"/>
          <c:w val="0.88929054665580587"/>
          <c:h val="0.68575518969219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'3.21'!$W$24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rgbClr val="006F6C"/>
            </a:solidFill>
          </c:spPr>
          <c:invertIfNegative val="0"/>
          <c:cat>
            <c:multiLvlStrRef>
              <c:f>'3.21'!$AD$22:$AM$23</c:f>
              <c:multiLvlStrCache>
                <c:ptCount val="10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'3.21'!$AD$24:$AM$24</c:f>
              <c:numCache>
                <c:formatCode>_(* #,##0_);_(* \(#,##0\);_(* "-"??_);_(@_)</c:formatCode>
                <c:ptCount val="10"/>
                <c:pt idx="0">
                  <c:v>2605</c:v>
                </c:pt>
                <c:pt idx="1">
                  <c:v>2511</c:v>
                </c:pt>
                <c:pt idx="2">
                  <c:v>2760</c:v>
                </c:pt>
                <c:pt idx="3">
                  <c:v>2583</c:v>
                </c:pt>
                <c:pt idx="4">
                  <c:v>2829</c:v>
                </c:pt>
                <c:pt idx="5">
                  <c:v>2706</c:v>
                </c:pt>
                <c:pt idx="6">
                  <c:v>3001</c:v>
                </c:pt>
                <c:pt idx="7">
                  <c:v>2849</c:v>
                </c:pt>
                <c:pt idx="8">
                  <c:v>2676</c:v>
                </c:pt>
                <c:pt idx="9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E-4E9D-B349-46AB501D8C8F}"/>
            </c:ext>
          </c:extLst>
        </c:ser>
        <c:ser>
          <c:idx val="2"/>
          <c:order val="1"/>
          <c:tx>
            <c:strRef>
              <c:f>'3.21'!$W$25</c:f>
              <c:strCache>
                <c:ptCount val="1"/>
                <c:pt idx="0">
                  <c:v>Second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multiLvlStrRef>
              <c:f>'3.21'!$AD$22:$AM$23</c:f>
              <c:multiLvlStrCache>
                <c:ptCount val="10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'3.21'!$AD$25:$AM$25</c:f>
              <c:numCache>
                <c:formatCode>_(* #,##0_);_(* \(#,##0\);_(* "-"??_);_(@_)</c:formatCode>
                <c:ptCount val="10"/>
                <c:pt idx="0">
                  <c:v>1287</c:v>
                </c:pt>
                <c:pt idx="1">
                  <c:v>1326</c:v>
                </c:pt>
                <c:pt idx="2">
                  <c:v>1151</c:v>
                </c:pt>
                <c:pt idx="3">
                  <c:v>1254</c:v>
                </c:pt>
                <c:pt idx="4">
                  <c:v>1297</c:v>
                </c:pt>
                <c:pt idx="5">
                  <c:v>1354</c:v>
                </c:pt>
                <c:pt idx="6">
                  <c:v>1373</c:v>
                </c:pt>
                <c:pt idx="7">
                  <c:v>1401</c:v>
                </c:pt>
                <c:pt idx="8">
                  <c:v>1344</c:v>
                </c:pt>
                <c:pt idx="9">
                  <c:v>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E-4E9D-B349-46AB501D8C8F}"/>
            </c:ext>
          </c:extLst>
        </c:ser>
        <c:ser>
          <c:idx val="3"/>
          <c:order val="2"/>
          <c:tx>
            <c:strRef>
              <c:f>'3.21'!$W$26</c:f>
              <c:strCache>
                <c:ptCount val="1"/>
                <c:pt idx="0">
                  <c:v>Third </c:v>
                </c:pt>
              </c:strCache>
            </c:strRef>
          </c:tx>
          <c:spPr>
            <a:solidFill>
              <a:srgbClr val="00DFDA"/>
            </a:solidFill>
          </c:spPr>
          <c:invertIfNegative val="0"/>
          <c:cat>
            <c:multiLvlStrRef>
              <c:f>'3.21'!$AD$22:$AM$23</c:f>
              <c:multiLvlStrCache>
                <c:ptCount val="10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'3.21'!$AD$26:$AM$26</c:f>
              <c:numCache>
                <c:formatCode>_(* #,##0_);_(* \(#,##0\);_(* "-"??_);_(@_)</c:formatCode>
                <c:ptCount val="10"/>
                <c:pt idx="0">
                  <c:v>591</c:v>
                </c:pt>
                <c:pt idx="1">
                  <c:v>621</c:v>
                </c:pt>
                <c:pt idx="2">
                  <c:v>549</c:v>
                </c:pt>
                <c:pt idx="3">
                  <c:v>628</c:v>
                </c:pt>
                <c:pt idx="4">
                  <c:v>610</c:v>
                </c:pt>
                <c:pt idx="5">
                  <c:v>715</c:v>
                </c:pt>
                <c:pt idx="6">
                  <c:v>664</c:v>
                </c:pt>
                <c:pt idx="7">
                  <c:v>733</c:v>
                </c:pt>
                <c:pt idx="8">
                  <c:v>679</c:v>
                </c:pt>
                <c:pt idx="9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E-4E9D-B349-46AB501D8C8F}"/>
            </c:ext>
          </c:extLst>
        </c:ser>
        <c:ser>
          <c:idx val="4"/>
          <c:order val="3"/>
          <c:tx>
            <c:strRef>
              <c:f>'3.21'!$W$27</c:f>
              <c:strCache>
                <c:ptCount val="1"/>
                <c:pt idx="0">
                  <c:v>Fourth or more</c:v>
                </c:pt>
              </c:strCache>
            </c:strRef>
          </c:tx>
          <c:spPr>
            <a:solidFill>
              <a:srgbClr val="93FFFF"/>
            </a:solidFill>
          </c:spPr>
          <c:invertIfNegative val="0"/>
          <c:cat>
            <c:multiLvlStrRef>
              <c:f>'3.21'!$AD$22:$AM$23</c:f>
              <c:multiLvlStrCache>
                <c:ptCount val="10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'3.21'!$AD$27:$AM$27</c:f>
              <c:numCache>
                <c:formatCode>_(* #,##0_);_(* \(#,##0\);_(* "-"??_);_(@_)</c:formatCode>
                <c:ptCount val="10"/>
                <c:pt idx="0">
                  <c:v>586</c:v>
                </c:pt>
                <c:pt idx="1">
                  <c:v>611</c:v>
                </c:pt>
                <c:pt idx="2">
                  <c:v>538</c:v>
                </c:pt>
                <c:pt idx="3">
                  <c:v>533</c:v>
                </c:pt>
                <c:pt idx="4">
                  <c:v>678</c:v>
                </c:pt>
                <c:pt idx="5">
                  <c:v>639</c:v>
                </c:pt>
                <c:pt idx="6">
                  <c:v>715</c:v>
                </c:pt>
                <c:pt idx="7">
                  <c:v>770</c:v>
                </c:pt>
                <c:pt idx="8">
                  <c:v>674</c:v>
                </c:pt>
                <c:pt idx="9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0E-4E9D-B349-46AB501D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1912"/>
        <c:axId val="504212696"/>
      </c:barChart>
      <c:catAx>
        <c:axId val="5042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2696"/>
        <c:crosses val="autoZero"/>
        <c:auto val="1"/>
        <c:lblAlgn val="ctr"/>
        <c:lblOffset val="100"/>
        <c:noMultiLvlLbl val="0"/>
      </c:catAx>
      <c:valAx>
        <c:axId val="5042126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191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759573818551291E-2"/>
          <c:y val="0.17426262112147467"/>
          <c:w val="0.31207979287505228"/>
          <c:h val="6.877720108287839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/>
              <a:t>Figure 3.25: Percentage share of marriages by number of  times married by sex of bride and groom, 2023</a:t>
            </a:r>
          </a:p>
        </c:rich>
      </c:tx>
      <c:layout>
        <c:manualLayout>
          <c:xMode val="edge"/>
          <c:yMode val="edge"/>
          <c:x val="0.15038052880682551"/>
          <c:y val="5.24062060938533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68464014813677E-2"/>
          <c:y val="0.13601639521087261"/>
          <c:w val="0.9076097364852046"/>
          <c:h val="0.72348815302196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'3.21'!$X$13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DFDA"/>
            </a:solidFill>
          </c:spPr>
          <c:invertIfNegative val="0"/>
          <c:cat>
            <c:strRef>
              <c:f>'3.21'!$W$14:$W$17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 </c:v>
                </c:pt>
                <c:pt idx="3">
                  <c:v>Fourth or more</c:v>
                </c:pt>
              </c:strCache>
            </c:strRef>
          </c:cat>
          <c:val>
            <c:numRef>
              <c:f>'3.21'!$X$14:$X$17</c:f>
              <c:numCache>
                <c:formatCode>0</c:formatCode>
                <c:ptCount val="4"/>
                <c:pt idx="0">
                  <c:v>49.804578447794526</c:v>
                </c:pt>
                <c:pt idx="1">
                  <c:v>25.013958682300391</c:v>
                </c:pt>
                <c:pt idx="2">
                  <c:v>12.637260375953844</c:v>
                </c:pt>
                <c:pt idx="3">
                  <c:v>12.544202493951238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3-4279-8923-A03CCAFC6990}"/>
            </c:ext>
          </c:extLst>
        </c:ser>
        <c:ser>
          <c:idx val="1"/>
          <c:order val="1"/>
          <c:tx>
            <c:strRef>
              <c:f>'3.21'!$Y$13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D1FFFF"/>
            </a:solidFill>
          </c:spPr>
          <c:invertIfNegative val="0"/>
          <c:cat>
            <c:strRef>
              <c:f>'3.21'!$W$14:$W$17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 </c:v>
                </c:pt>
                <c:pt idx="3">
                  <c:v>Fourth or more</c:v>
                </c:pt>
              </c:strCache>
            </c:strRef>
          </c:cat>
          <c:val>
            <c:numRef>
              <c:f>'3.21'!$Y$14:$Y$17</c:f>
              <c:numCache>
                <c:formatCode>0</c:formatCode>
                <c:ptCount val="4"/>
                <c:pt idx="0">
                  <c:v>46.938395682114276</c:v>
                </c:pt>
                <c:pt idx="1">
                  <c:v>25.628140703517587</c:v>
                </c:pt>
                <c:pt idx="2">
                  <c:v>13.083938209566352</c:v>
                </c:pt>
                <c:pt idx="3">
                  <c:v>14.349525404801785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3-4279-8923-A03CCAFC6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3872"/>
        <c:axId val="504214264"/>
      </c:barChart>
      <c:catAx>
        <c:axId val="50421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4264"/>
        <c:crosses val="autoZero"/>
        <c:auto val="1"/>
        <c:lblAlgn val="ctr"/>
        <c:lblOffset val="100"/>
        <c:noMultiLvlLbl val="0"/>
      </c:catAx>
      <c:valAx>
        <c:axId val="50421426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387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3789519129952099"/>
          <c:y val="0.24131879414126861"/>
          <c:w val="0.22283491978646275"/>
          <c:h val="0.13990776389544363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142875</xdr:rowOff>
    </xdr:from>
    <xdr:to>
      <xdr:col>12</xdr:col>
      <xdr:colOff>542925</xdr:colOff>
      <xdr:row>32</xdr:row>
      <xdr:rowOff>85725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57150</xdr:rowOff>
    </xdr:from>
    <xdr:to>
      <xdr:col>12</xdr:col>
      <xdr:colOff>533400</xdr:colOff>
      <xdr:row>51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4\Dissemination\Publications\Statistical%20Year%20Book\YEARBOOK%202023\RECEIVED\3.%20POPULATION%20_DJA%20(Final).xlsx" TargetMode="External"/><Relationship Id="rId1" Type="http://schemas.openxmlformats.org/officeDocument/2006/relationships/externalLinkPath" Target="/Dissemination/Publications/Statistical%20Year%20Book/YEARBOOK%202023/RECEIVED/3.%20POPULATION%20_DJA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.17"/>
      <sheetName val="3.18"/>
      <sheetName val="3.19"/>
      <sheetName val="3.20"/>
      <sheetName val="3.21"/>
      <sheetName val="3.23"/>
      <sheetName val="3.22"/>
      <sheetName val="3.24"/>
      <sheetName val="3.25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E7">
            <v>3001</v>
          </cell>
          <cell r="F7">
            <v>2849</v>
          </cell>
          <cell r="G7">
            <v>1373</v>
          </cell>
          <cell r="H7">
            <v>1401</v>
          </cell>
          <cell r="I7">
            <v>664</v>
          </cell>
          <cell r="J7">
            <v>733</v>
          </cell>
          <cell r="K7">
            <v>715</v>
          </cell>
          <cell r="L7">
            <v>770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AM34"/>
  <sheetViews>
    <sheetView tabSelected="1" zoomScale="98" zoomScaleNormal="98" workbookViewId="0">
      <selection activeCell="P10" sqref="P10"/>
    </sheetView>
  </sheetViews>
  <sheetFormatPr defaultRowHeight="15" x14ac:dyDescent="0.25"/>
  <cols>
    <col min="1" max="1" width="16" style="1" customWidth="1"/>
    <col min="2" max="2" width="11.7109375" style="1" customWidth="1"/>
    <col min="3" max="3" width="11.28515625" style="1" customWidth="1"/>
    <col min="4" max="4" width="11.7109375" style="1" customWidth="1"/>
    <col min="5" max="5" width="11.28515625" style="1" customWidth="1"/>
    <col min="6" max="6" width="11.7109375" style="1" customWidth="1"/>
    <col min="7" max="11" width="11.28515625" style="1" customWidth="1"/>
    <col min="12" max="12" width="9.140625" style="1"/>
    <col min="13" max="13" width="14.28515625" style="1" customWidth="1"/>
    <col min="14" max="16" width="9.140625" style="1"/>
    <col min="17" max="19" width="49.7109375" style="1" customWidth="1"/>
    <col min="20" max="252" width="9.140625" style="1"/>
    <col min="253" max="253" width="16.28515625" style="1" customWidth="1"/>
    <col min="254" max="259" width="0" style="1" hidden="1" customWidth="1"/>
    <col min="260" max="262" width="11.7109375" style="1" customWidth="1"/>
    <col min="263" max="263" width="11.28515625" style="1" customWidth="1"/>
    <col min="264" max="264" width="11.7109375" style="1" customWidth="1"/>
    <col min="265" max="265" width="11.28515625" style="1" customWidth="1"/>
    <col min="266" max="266" width="11.7109375" style="1" customWidth="1"/>
    <col min="267" max="267" width="11.28515625" style="1" customWidth="1"/>
    <col min="268" max="268" width="9.140625" style="1"/>
    <col min="269" max="269" width="14.28515625" style="1" customWidth="1"/>
    <col min="270" max="272" width="9.140625" style="1"/>
    <col min="273" max="275" width="49.7109375" style="1" customWidth="1"/>
    <col min="276" max="508" width="9.140625" style="1"/>
    <col min="509" max="509" width="16.28515625" style="1" customWidth="1"/>
    <col min="510" max="515" width="0" style="1" hidden="1" customWidth="1"/>
    <col min="516" max="518" width="11.7109375" style="1" customWidth="1"/>
    <col min="519" max="519" width="11.28515625" style="1" customWidth="1"/>
    <col min="520" max="520" width="11.7109375" style="1" customWidth="1"/>
    <col min="521" max="521" width="11.28515625" style="1" customWidth="1"/>
    <col min="522" max="522" width="11.7109375" style="1" customWidth="1"/>
    <col min="523" max="523" width="11.28515625" style="1" customWidth="1"/>
    <col min="524" max="524" width="9.140625" style="1"/>
    <col min="525" max="525" width="14.28515625" style="1" customWidth="1"/>
    <col min="526" max="528" width="9.140625" style="1"/>
    <col min="529" max="531" width="49.7109375" style="1" customWidth="1"/>
    <col min="532" max="764" width="9.140625" style="1"/>
    <col min="765" max="765" width="16.28515625" style="1" customWidth="1"/>
    <col min="766" max="771" width="0" style="1" hidden="1" customWidth="1"/>
    <col min="772" max="774" width="11.7109375" style="1" customWidth="1"/>
    <col min="775" max="775" width="11.28515625" style="1" customWidth="1"/>
    <col min="776" max="776" width="11.7109375" style="1" customWidth="1"/>
    <col min="777" max="777" width="11.28515625" style="1" customWidth="1"/>
    <col min="778" max="778" width="11.7109375" style="1" customWidth="1"/>
    <col min="779" max="779" width="11.28515625" style="1" customWidth="1"/>
    <col min="780" max="780" width="9.140625" style="1"/>
    <col min="781" max="781" width="14.28515625" style="1" customWidth="1"/>
    <col min="782" max="784" width="9.140625" style="1"/>
    <col min="785" max="787" width="49.7109375" style="1" customWidth="1"/>
    <col min="788" max="1020" width="9.140625" style="1"/>
    <col min="1021" max="1021" width="16.28515625" style="1" customWidth="1"/>
    <col min="1022" max="1027" width="0" style="1" hidden="1" customWidth="1"/>
    <col min="1028" max="1030" width="11.7109375" style="1" customWidth="1"/>
    <col min="1031" max="1031" width="11.28515625" style="1" customWidth="1"/>
    <col min="1032" max="1032" width="11.7109375" style="1" customWidth="1"/>
    <col min="1033" max="1033" width="11.28515625" style="1" customWidth="1"/>
    <col min="1034" max="1034" width="11.7109375" style="1" customWidth="1"/>
    <col min="1035" max="1035" width="11.28515625" style="1" customWidth="1"/>
    <col min="1036" max="1036" width="9.140625" style="1"/>
    <col min="1037" max="1037" width="14.28515625" style="1" customWidth="1"/>
    <col min="1038" max="1040" width="9.140625" style="1"/>
    <col min="1041" max="1043" width="49.7109375" style="1" customWidth="1"/>
    <col min="1044" max="1276" width="9.140625" style="1"/>
    <col min="1277" max="1277" width="16.28515625" style="1" customWidth="1"/>
    <col min="1278" max="1283" width="0" style="1" hidden="1" customWidth="1"/>
    <col min="1284" max="1286" width="11.7109375" style="1" customWidth="1"/>
    <col min="1287" max="1287" width="11.28515625" style="1" customWidth="1"/>
    <col min="1288" max="1288" width="11.7109375" style="1" customWidth="1"/>
    <col min="1289" max="1289" width="11.28515625" style="1" customWidth="1"/>
    <col min="1290" max="1290" width="11.7109375" style="1" customWidth="1"/>
    <col min="1291" max="1291" width="11.28515625" style="1" customWidth="1"/>
    <col min="1292" max="1292" width="9.140625" style="1"/>
    <col min="1293" max="1293" width="14.28515625" style="1" customWidth="1"/>
    <col min="1294" max="1296" width="9.140625" style="1"/>
    <col min="1297" max="1299" width="49.7109375" style="1" customWidth="1"/>
    <col min="1300" max="1532" width="9.140625" style="1"/>
    <col min="1533" max="1533" width="16.28515625" style="1" customWidth="1"/>
    <col min="1534" max="1539" width="0" style="1" hidden="1" customWidth="1"/>
    <col min="1540" max="1542" width="11.7109375" style="1" customWidth="1"/>
    <col min="1543" max="1543" width="11.28515625" style="1" customWidth="1"/>
    <col min="1544" max="1544" width="11.7109375" style="1" customWidth="1"/>
    <col min="1545" max="1545" width="11.28515625" style="1" customWidth="1"/>
    <col min="1546" max="1546" width="11.7109375" style="1" customWidth="1"/>
    <col min="1547" max="1547" width="11.28515625" style="1" customWidth="1"/>
    <col min="1548" max="1548" width="9.140625" style="1"/>
    <col min="1549" max="1549" width="14.28515625" style="1" customWidth="1"/>
    <col min="1550" max="1552" width="9.140625" style="1"/>
    <col min="1553" max="1555" width="49.7109375" style="1" customWidth="1"/>
    <col min="1556" max="1788" width="9.140625" style="1"/>
    <col min="1789" max="1789" width="16.28515625" style="1" customWidth="1"/>
    <col min="1790" max="1795" width="0" style="1" hidden="1" customWidth="1"/>
    <col min="1796" max="1798" width="11.7109375" style="1" customWidth="1"/>
    <col min="1799" max="1799" width="11.28515625" style="1" customWidth="1"/>
    <col min="1800" max="1800" width="11.7109375" style="1" customWidth="1"/>
    <col min="1801" max="1801" width="11.28515625" style="1" customWidth="1"/>
    <col min="1802" max="1802" width="11.7109375" style="1" customWidth="1"/>
    <col min="1803" max="1803" width="11.28515625" style="1" customWidth="1"/>
    <col min="1804" max="1804" width="9.140625" style="1"/>
    <col min="1805" max="1805" width="14.28515625" style="1" customWidth="1"/>
    <col min="1806" max="1808" width="9.140625" style="1"/>
    <col min="1809" max="1811" width="49.7109375" style="1" customWidth="1"/>
    <col min="1812" max="2044" width="9.140625" style="1"/>
    <col min="2045" max="2045" width="16.28515625" style="1" customWidth="1"/>
    <col min="2046" max="2051" width="0" style="1" hidden="1" customWidth="1"/>
    <col min="2052" max="2054" width="11.7109375" style="1" customWidth="1"/>
    <col min="2055" max="2055" width="11.28515625" style="1" customWidth="1"/>
    <col min="2056" max="2056" width="11.7109375" style="1" customWidth="1"/>
    <col min="2057" max="2057" width="11.28515625" style="1" customWidth="1"/>
    <col min="2058" max="2058" width="11.7109375" style="1" customWidth="1"/>
    <col min="2059" max="2059" width="11.28515625" style="1" customWidth="1"/>
    <col min="2060" max="2060" width="9.140625" style="1"/>
    <col min="2061" max="2061" width="14.28515625" style="1" customWidth="1"/>
    <col min="2062" max="2064" width="9.140625" style="1"/>
    <col min="2065" max="2067" width="49.7109375" style="1" customWidth="1"/>
    <col min="2068" max="2300" width="9.140625" style="1"/>
    <col min="2301" max="2301" width="16.28515625" style="1" customWidth="1"/>
    <col min="2302" max="2307" width="0" style="1" hidden="1" customWidth="1"/>
    <col min="2308" max="2310" width="11.7109375" style="1" customWidth="1"/>
    <col min="2311" max="2311" width="11.28515625" style="1" customWidth="1"/>
    <col min="2312" max="2312" width="11.7109375" style="1" customWidth="1"/>
    <col min="2313" max="2313" width="11.28515625" style="1" customWidth="1"/>
    <col min="2314" max="2314" width="11.7109375" style="1" customWidth="1"/>
    <col min="2315" max="2315" width="11.28515625" style="1" customWidth="1"/>
    <col min="2316" max="2316" width="9.140625" style="1"/>
    <col min="2317" max="2317" width="14.28515625" style="1" customWidth="1"/>
    <col min="2318" max="2320" width="9.140625" style="1"/>
    <col min="2321" max="2323" width="49.7109375" style="1" customWidth="1"/>
    <col min="2324" max="2556" width="9.140625" style="1"/>
    <col min="2557" max="2557" width="16.28515625" style="1" customWidth="1"/>
    <col min="2558" max="2563" width="0" style="1" hidden="1" customWidth="1"/>
    <col min="2564" max="2566" width="11.7109375" style="1" customWidth="1"/>
    <col min="2567" max="2567" width="11.28515625" style="1" customWidth="1"/>
    <col min="2568" max="2568" width="11.7109375" style="1" customWidth="1"/>
    <col min="2569" max="2569" width="11.28515625" style="1" customWidth="1"/>
    <col min="2570" max="2570" width="11.7109375" style="1" customWidth="1"/>
    <col min="2571" max="2571" width="11.28515625" style="1" customWidth="1"/>
    <col min="2572" max="2572" width="9.140625" style="1"/>
    <col min="2573" max="2573" width="14.28515625" style="1" customWidth="1"/>
    <col min="2574" max="2576" width="9.140625" style="1"/>
    <col min="2577" max="2579" width="49.7109375" style="1" customWidth="1"/>
    <col min="2580" max="2812" width="9.140625" style="1"/>
    <col min="2813" max="2813" width="16.28515625" style="1" customWidth="1"/>
    <col min="2814" max="2819" width="0" style="1" hidden="1" customWidth="1"/>
    <col min="2820" max="2822" width="11.7109375" style="1" customWidth="1"/>
    <col min="2823" max="2823" width="11.28515625" style="1" customWidth="1"/>
    <col min="2824" max="2824" width="11.7109375" style="1" customWidth="1"/>
    <col min="2825" max="2825" width="11.28515625" style="1" customWidth="1"/>
    <col min="2826" max="2826" width="11.7109375" style="1" customWidth="1"/>
    <col min="2827" max="2827" width="11.28515625" style="1" customWidth="1"/>
    <col min="2828" max="2828" width="9.140625" style="1"/>
    <col min="2829" max="2829" width="14.28515625" style="1" customWidth="1"/>
    <col min="2830" max="2832" width="9.140625" style="1"/>
    <col min="2833" max="2835" width="49.7109375" style="1" customWidth="1"/>
    <col min="2836" max="3068" width="9.140625" style="1"/>
    <col min="3069" max="3069" width="16.28515625" style="1" customWidth="1"/>
    <col min="3070" max="3075" width="0" style="1" hidden="1" customWidth="1"/>
    <col min="3076" max="3078" width="11.7109375" style="1" customWidth="1"/>
    <col min="3079" max="3079" width="11.28515625" style="1" customWidth="1"/>
    <col min="3080" max="3080" width="11.7109375" style="1" customWidth="1"/>
    <col min="3081" max="3081" width="11.28515625" style="1" customWidth="1"/>
    <col min="3082" max="3082" width="11.7109375" style="1" customWidth="1"/>
    <col min="3083" max="3083" width="11.28515625" style="1" customWidth="1"/>
    <col min="3084" max="3084" width="9.140625" style="1"/>
    <col min="3085" max="3085" width="14.28515625" style="1" customWidth="1"/>
    <col min="3086" max="3088" width="9.140625" style="1"/>
    <col min="3089" max="3091" width="49.7109375" style="1" customWidth="1"/>
    <col min="3092" max="3324" width="9.140625" style="1"/>
    <col min="3325" max="3325" width="16.28515625" style="1" customWidth="1"/>
    <col min="3326" max="3331" width="0" style="1" hidden="1" customWidth="1"/>
    <col min="3332" max="3334" width="11.7109375" style="1" customWidth="1"/>
    <col min="3335" max="3335" width="11.28515625" style="1" customWidth="1"/>
    <col min="3336" max="3336" width="11.7109375" style="1" customWidth="1"/>
    <col min="3337" max="3337" width="11.28515625" style="1" customWidth="1"/>
    <col min="3338" max="3338" width="11.7109375" style="1" customWidth="1"/>
    <col min="3339" max="3339" width="11.28515625" style="1" customWidth="1"/>
    <col min="3340" max="3340" width="9.140625" style="1"/>
    <col min="3341" max="3341" width="14.28515625" style="1" customWidth="1"/>
    <col min="3342" max="3344" width="9.140625" style="1"/>
    <col min="3345" max="3347" width="49.7109375" style="1" customWidth="1"/>
    <col min="3348" max="3580" width="9.140625" style="1"/>
    <col min="3581" max="3581" width="16.28515625" style="1" customWidth="1"/>
    <col min="3582" max="3587" width="0" style="1" hidden="1" customWidth="1"/>
    <col min="3588" max="3590" width="11.7109375" style="1" customWidth="1"/>
    <col min="3591" max="3591" width="11.28515625" style="1" customWidth="1"/>
    <col min="3592" max="3592" width="11.7109375" style="1" customWidth="1"/>
    <col min="3593" max="3593" width="11.28515625" style="1" customWidth="1"/>
    <col min="3594" max="3594" width="11.7109375" style="1" customWidth="1"/>
    <col min="3595" max="3595" width="11.28515625" style="1" customWidth="1"/>
    <col min="3596" max="3596" width="9.140625" style="1"/>
    <col min="3597" max="3597" width="14.28515625" style="1" customWidth="1"/>
    <col min="3598" max="3600" width="9.140625" style="1"/>
    <col min="3601" max="3603" width="49.7109375" style="1" customWidth="1"/>
    <col min="3604" max="3836" width="9.140625" style="1"/>
    <col min="3837" max="3837" width="16.28515625" style="1" customWidth="1"/>
    <col min="3838" max="3843" width="0" style="1" hidden="1" customWidth="1"/>
    <col min="3844" max="3846" width="11.7109375" style="1" customWidth="1"/>
    <col min="3847" max="3847" width="11.28515625" style="1" customWidth="1"/>
    <col min="3848" max="3848" width="11.7109375" style="1" customWidth="1"/>
    <col min="3849" max="3849" width="11.28515625" style="1" customWidth="1"/>
    <col min="3850" max="3850" width="11.7109375" style="1" customWidth="1"/>
    <col min="3851" max="3851" width="11.28515625" style="1" customWidth="1"/>
    <col min="3852" max="3852" width="9.140625" style="1"/>
    <col min="3853" max="3853" width="14.28515625" style="1" customWidth="1"/>
    <col min="3854" max="3856" width="9.140625" style="1"/>
    <col min="3857" max="3859" width="49.7109375" style="1" customWidth="1"/>
    <col min="3860" max="4092" width="9.140625" style="1"/>
    <col min="4093" max="4093" width="16.28515625" style="1" customWidth="1"/>
    <col min="4094" max="4099" width="0" style="1" hidden="1" customWidth="1"/>
    <col min="4100" max="4102" width="11.7109375" style="1" customWidth="1"/>
    <col min="4103" max="4103" width="11.28515625" style="1" customWidth="1"/>
    <col min="4104" max="4104" width="11.7109375" style="1" customWidth="1"/>
    <col min="4105" max="4105" width="11.28515625" style="1" customWidth="1"/>
    <col min="4106" max="4106" width="11.7109375" style="1" customWidth="1"/>
    <col min="4107" max="4107" width="11.28515625" style="1" customWidth="1"/>
    <col min="4108" max="4108" width="9.140625" style="1"/>
    <col min="4109" max="4109" width="14.28515625" style="1" customWidth="1"/>
    <col min="4110" max="4112" width="9.140625" style="1"/>
    <col min="4113" max="4115" width="49.7109375" style="1" customWidth="1"/>
    <col min="4116" max="4348" width="9.140625" style="1"/>
    <col min="4349" max="4349" width="16.28515625" style="1" customWidth="1"/>
    <col min="4350" max="4355" width="0" style="1" hidden="1" customWidth="1"/>
    <col min="4356" max="4358" width="11.7109375" style="1" customWidth="1"/>
    <col min="4359" max="4359" width="11.28515625" style="1" customWidth="1"/>
    <col min="4360" max="4360" width="11.7109375" style="1" customWidth="1"/>
    <col min="4361" max="4361" width="11.28515625" style="1" customWidth="1"/>
    <col min="4362" max="4362" width="11.7109375" style="1" customWidth="1"/>
    <col min="4363" max="4363" width="11.28515625" style="1" customWidth="1"/>
    <col min="4364" max="4364" width="9.140625" style="1"/>
    <col min="4365" max="4365" width="14.28515625" style="1" customWidth="1"/>
    <col min="4366" max="4368" width="9.140625" style="1"/>
    <col min="4369" max="4371" width="49.7109375" style="1" customWidth="1"/>
    <col min="4372" max="4604" width="9.140625" style="1"/>
    <col min="4605" max="4605" width="16.28515625" style="1" customWidth="1"/>
    <col min="4606" max="4611" width="0" style="1" hidden="1" customWidth="1"/>
    <col min="4612" max="4614" width="11.7109375" style="1" customWidth="1"/>
    <col min="4615" max="4615" width="11.28515625" style="1" customWidth="1"/>
    <col min="4616" max="4616" width="11.7109375" style="1" customWidth="1"/>
    <col min="4617" max="4617" width="11.28515625" style="1" customWidth="1"/>
    <col min="4618" max="4618" width="11.7109375" style="1" customWidth="1"/>
    <col min="4619" max="4619" width="11.28515625" style="1" customWidth="1"/>
    <col min="4620" max="4620" width="9.140625" style="1"/>
    <col min="4621" max="4621" width="14.28515625" style="1" customWidth="1"/>
    <col min="4622" max="4624" width="9.140625" style="1"/>
    <col min="4625" max="4627" width="49.7109375" style="1" customWidth="1"/>
    <col min="4628" max="4860" width="9.140625" style="1"/>
    <col min="4861" max="4861" width="16.28515625" style="1" customWidth="1"/>
    <col min="4862" max="4867" width="0" style="1" hidden="1" customWidth="1"/>
    <col min="4868" max="4870" width="11.7109375" style="1" customWidth="1"/>
    <col min="4871" max="4871" width="11.28515625" style="1" customWidth="1"/>
    <col min="4872" max="4872" width="11.7109375" style="1" customWidth="1"/>
    <col min="4873" max="4873" width="11.28515625" style="1" customWidth="1"/>
    <col min="4874" max="4874" width="11.7109375" style="1" customWidth="1"/>
    <col min="4875" max="4875" width="11.28515625" style="1" customWidth="1"/>
    <col min="4876" max="4876" width="9.140625" style="1"/>
    <col min="4877" max="4877" width="14.28515625" style="1" customWidth="1"/>
    <col min="4878" max="4880" width="9.140625" style="1"/>
    <col min="4881" max="4883" width="49.7109375" style="1" customWidth="1"/>
    <col min="4884" max="5116" width="9.140625" style="1"/>
    <col min="5117" max="5117" width="16.28515625" style="1" customWidth="1"/>
    <col min="5118" max="5123" width="0" style="1" hidden="1" customWidth="1"/>
    <col min="5124" max="5126" width="11.7109375" style="1" customWidth="1"/>
    <col min="5127" max="5127" width="11.28515625" style="1" customWidth="1"/>
    <col min="5128" max="5128" width="11.7109375" style="1" customWidth="1"/>
    <col min="5129" max="5129" width="11.28515625" style="1" customWidth="1"/>
    <col min="5130" max="5130" width="11.7109375" style="1" customWidth="1"/>
    <col min="5131" max="5131" width="11.28515625" style="1" customWidth="1"/>
    <col min="5132" max="5132" width="9.140625" style="1"/>
    <col min="5133" max="5133" width="14.28515625" style="1" customWidth="1"/>
    <col min="5134" max="5136" width="9.140625" style="1"/>
    <col min="5137" max="5139" width="49.7109375" style="1" customWidth="1"/>
    <col min="5140" max="5372" width="9.140625" style="1"/>
    <col min="5373" max="5373" width="16.28515625" style="1" customWidth="1"/>
    <col min="5374" max="5379" width="0" style="1" hidden="1" customWidth="1"/>
    <col min="5380" max="5382" width="11.7109375" style="1" customWidth="1"/>
    <col min="5383" max="5383" width="11.28515625" style="1" customWidth="1"/>
    <col min="5384" max="5384" width="11.7109375" style="1" customWidth="1"/>
    <col min="5385" max="5385" width="11.28515625" style="1" customWidth="1"/>
    <col min="5386" max="5386" width="11.7109375" style="1" customWidth="1"/>
    <col min="5387" max="5387" width="11.28515625" style="1" customWidth="1"/>
    <col min="5388" max="5388" width="9.140625" style="1"/>
    <col min="5389" max="5389" width="14.28515625" style="1" customWidth="1"/>
    <col min="5390" max="5392" width="9.140625" style="1"/>
    <col min="5393" max="5395" width="49.7109375" style="1" customWidth="1"/>
    <col min="5396" max="5628" width="9.140625" style="1"/>
    <col min="5629" max="5629" width="16.28515625" style="1" customWidth="1"/>
    <col min="5630" max="5635" width="0" style="1" hidden="1" customWidth="1"/>
    <col min="5636" max="5638" width="11.7109375" style="1" customWidth="1"/>
    <col min="5639" max="5639" width="11.28515625" style="1" customWidth="1"/>
    <col min="5640" max="5640" width="11.7109375" style="1" customWidth="1"/>
    <col min="5641" max="5641" width="11.28515625" style="1" customWidth="1"/>
    <col min="5642" max="5642" width="11.7109375" style="1" customWidth="1"/>
    <col min="5643" max="5643" width="11.28515625" style="1" customWidth="1"/>
    <col min="5644" max="5644" width="9.140625" style="1"/>
    <col min="5645" max="5645" width="14.28515625" style="1" customWidth="1"/>
    <col min="5646" max="5648" width="9.140625" style="1"/>
    <col min="5649" max="5651" width="49.7109375" style="1" customWidth="1"/>
    <col min="5652" max="5884" width="9.140625" style="1"/>
    <col min="5885" max="5885" width="16.28515625" style="1" customWidth="1"/>
    <col min="5886" max="5891" width="0" style="1" hidden="1" customWidth="1"/>
    <col min="5892" max="5894" width="11.7109375" style="1" customWidth="1"/>
    <col min="5895" max="5895" width="11.28515625" style="1" customWidth="1"/>
    <col min="5896" max="5896" width="11.7109375" style="1" customWidth="1"/>
    <col min="5897" max="5897" width="11.28515625" style="1" customWidth="1"/>
    <col min="5898" max="5898" width="11.7109375" style="1" customWidth="1"/>
    <col min="5899" max="5899" width="11.28515625" style="1" customWidth="1"/>
    <col min="5900" max="5900" width="9.140625" style="1"/>
    <col min="5901" max="5901" width="14.28515625" style="1" customWidth="1"/>
    <col min="5902" max="5904" width="9.140625" style="1"/>
    <col min="5905" max="5907" width="49.7109375" style="1" customWidth="1"/>
    <col min="5908" max="6140" width="9.140625" style="1"/>
    <col min="6141" max="6141" width="16.28515625" style="1" customWidth="1"/>
    <col min="6142" max="6147" width="0" style="1" hidden="1" customWidth="1"/>
    <col min="6148" max="6150" width="11.7109375" style="1" customWidth="1"/>
    <col min="6151" max="6151" width="11.28515625" style="1" customWidth="1"/>
    <col min="6152" max="6152" width="11.7109375" style="1" customWidth="1"/>
    <col min="6153" max="6153" width="11.28515625" style="1" customWidth="1"/>
    <col min="6154" max="6154" width="11.7109375" style="1" customWidth="1"/>
    <col min="6155" max="6155" width="11.28515625" style="1" customWidth="1"/>
    <col min="6156" max="6156" width="9.140625" style="1"/>
    <col min="6157" max="6157" width="14.28515625" style="1" customWidth="1"/>
    <col min="6158" max="6160" width="9.140625" style="1"/>
    <col min="6161" max="6163" width="49.7109375" style="1" customWidth="1"/>
    <col min="6164" max="6396" width="9.140625" style="1"/>
    <col min="6397" max="6397" width="16.28515625" style="1" customWidth="1"/>
    <col min="6398" max="6403" width="0" style="1" hidden="1" customWidth="1"/>
    <col min="6404" max="6406" width="11.7109375" style="1" customWidth="1"/>
    <col min="6407" max="6407" width="11.28515625" style="1" customWidth="1"/>
    <col min="6408" max="6408" width="11.7109375" style="1" customWidth="1"/>
    <col min="6409" max="6409" width="11.28515625" style="1" customWidth="1"/>
    <col min="6410" max="6410" width="11.7109375" style="1" customWidth="1"/>
    <col min="6411" max="6411" width="11.28515625" style="1" customWidth="1"/>
    <col min="6412" max="6412" width="9.140625" style="1"/>
    <col min="6413" max="6413" width="14.28515625" style="1" customWidth="1"/>
    <col min="6414" max="6416" width="9.140625" style="1"/>
    <col min="6417" max="6419" width="49.7109375" style="1" customWidth="1"/>
    <col min="6420" max="6652" width="9.140625" style="1"/>
    <col min="6653" max="6653" width="16.28515625" style="1" customWidth="1"/>
    <col min="6654" max="6659" width="0" style="1" hidden="1" customWidth="1"/>
    <col min="6660" max="6662" width="11.7109375" style="1" customWidth="1"/>
    <col min="6663" max="6663" width="11.28515625" style="1" customWidth="1"/>
    <col min="6664" max="6664" width="11.7109375" style="1" customWidth="1"/>
    <col min="6665" max="6665" width="11.28515625" style="1" customWidth="1"/>
    <col min="6666" max="6666" width="11.7109375" style="1" customWidth="1"/>
    <col min="6667" max="6667" width="11.28515625" style="1" customWidth="1"/>
    <col min="6668" max="6668" width="9.140625" style="1"/>
    <col min="6669" max="6669" width="14.28515625" style="1" customWidth="1"/>
    <col min="6670" max="6672" width="9.140625" style="1"/>
    <col min="6673" max="6675" width="49.7109375" style="1" customWidth="1"/>
    <col min="6676" max="6908" width="9.140625" style="1"/>
    <col min="6909" max="6909" width="16.28515625" style="1" customWidth="1"/>
    <col min="6910" max="6915" width="0" style="1" hidden="1" customWidth="1"/>
    <col min="6916" max="6918" width="11.7109375" style="1" customWidth="1"/>
    <col min="6919" max="6919" width="11.28515625" style="1" customWidth="1"/>
    <col min="6920" max="6920" width="11.7109375" style="1" customWidth="1"/>
    <col min="6921" max="6921" width="11.28515625" style="1" customWidth="1"/>
    <col min="6922" max="6922" width="11.7109375" style="1" customWidth="1"/>
    <col min="6923" max="6923" width="11.28515625" style="1" customWidth="1"/>
    <col min="6924" max="6924" width="9.140625" style="1"/>
    <col min="6925" max="6925" width="14.28515625" style="1" customWidth="1"/>
    <col min="6926" max="6928" width="9.140625" style="1"/>
    <col min="6929" max="6931" width="49.7109375" style="1" customWidth="1"/>
    <col min="6932" max="7164" width="9.140625" style="1"/>
    <col min="7165" max="7165" width="16.28515625" style="1" customWidth="1"/>
    <col min="7166" max="7171" width="0" style="1" hidden="1" customWidth="1"/>
    <col min="7172" max="7174" width="11.7109375" style="1" customWidth="1"/>
    <col min="7175" max="7175" width="11.28515625" style="1" customWidth="1"/>
    <col min="7176" max="7176" width="11.7109375" style="1" customWidth="1"/>
    <col min="7177" max="7177" width="11.28515625" style="1" customWidth="1"/>
    <col min="7178" max="7178" width="11.7109375" style="1" customWidth="1"/>
    <col min="7179" max="7179" width="11.28515625" style="1" customWidth="1"/>
    <col min="7180" max="7180" width="9.140625" style="1"/>
    <col min="7181" max="7181" width="14.28515625" style="1" customWidth="1"/>
    <col min="7182" max="7184" width="9.140625" style="1"/>
    <col min="7185" max="7187" width="49.7109375" style="1" customWidth="1"/>
    <col min="7188" max="7420" width="9.140625" style="1"/>
    <col min="7421" max="7421" width="16.28515625" style="1" customWidth="1"/>
    <col min="7422" max="7427" width="0" style="1" hidden="1" customWidth="1"/>
    <col min="7428" max="7430" width="11.7109375" style="1" customWidth="1"/>
    <col min="7431" max="7431" width="11.28515625" style="1" customWidth="1"/>
    <col min="7432" max="7432" width="11.7109375" style="1" customWidth="1"/>
    <col min="7433" max="7433" width="11.28515625" style="1" customWidth="1"/>
    <col min="7434" max="7434" width="11.7109375" style="1" customWidth="1"/>
    <col min="7435" max="7435" width="11.28515625" style="1" customWidth="1"/>
    <col min="7436" max="7436" width="9.140625" style="1"/>
    <col min="7437" max="7437" width="14.28515625" style="1" customWidth="1"/>
    <col min="7438" max="7440" width="9.140625" style="1"/>
    <col min="7441" max="7443" width="49.7109375" style="1" customWidth="1"/>
    <col min="7444" max="7676" width="9.140625" style="1"/>
    <col min="7677" max="7677" width="16.28515625" style="1" customWidth="1"/>
    <col min="7678" max="7683" width="0" style="1" hidden="1" customWidth="1"/>
    <col min="7684" max="7686" width="11.7109375" style="1" customWidth="1"/>
    <col min="7687" max="7687" width="11.28515625" style="1" customWidth="1"/>
    <col min="7688" max="7688" width="11.7109375" style="1" customWidth="1"/>
    <col min="7689" max="7689" width="11.28515625" style="1" customWidth="1"/>
    <col min="7690" max="7690" width="11.7109375" style="1" customWidth="1"/>
    <col min="7691" max="7691" width="11.28515625" style="1" customWidth="1"/>
    <col min="7692" max="7692" width="9.140625" style="1"/>
    <col min="7693" max="7693" width="14.28515625" style="1" customWidth="1"/>
    <col min="7694" max="7696" width="9.140625" style="1"/>
    <col min="7697" max="7699" width="49.7109375" style="1" customWidth="1"/>
    <col min="7700" max="7932" width="9.140625" style="1"/>
    <col min="7933" max="7933" width="16.28515625" style="1" customWidth="1"/>
    <col min="7934" max="7939" width="0" style="1" hidden="1" customWidth="1"/>
    <col min="7940" max="7942" width="11.7109375" style="1" customWidth="1"/>
    <col min="7943" max="7943" width="11.28515625" style="1" customWidth="1"/>
    <col min="7944" max="7944" width="11.7109375" style="1" customWidth="1"/>
    <col min="7945" max="7945" width="11.28515625" style="1" customWidth="1"/>
    <col min="7946" max="7946" width="11.7109375" style="1" customWidth="1"/>
    <col min="7947" max="7947" width="11.28515625" style="1" customWidth="1"/>
    <col min="7948" max="7948" width="9.140625" style="1"/>
    <col min="7949" max="7949" width="14.28515625" style="1" customWidth="1"/>
    <col min="7950" max="7952" width="9.140625" style="1"/>
    <col min="7953" max="7955" width="49.7109375" style="1" customWidth="1"/>
    <col min="7956" max="8188" width="9.140625" style="1"/>
    <col min="8189" max="8189" width="16.28515625" style="1" customWidth="1"/>
    <col min="8190" max="8195" width="0" style="1" hidden="1" customWidth="1"/>
    <col min="8196" max="8198" width="11.7109375" style="1" customWidth="1"/>
    <col min="8199" max="8199" width="11.28515625" style="1" customWidth="1"/>
    <col min="8200" max="8200" width="11.7109375" style="1" customWidth="1"/>
    <col min="8201" max="8201" width="11.28515625" style="1" customWidth="1"/>
    <col min="8202" max="8202" width="11.7109375" style="1" customWidth="1"/>
    <col min="8203" max="8203" width="11.28515625" style="1" customWidth="1"/>
    <col min="8204" max="8204" width="9.140625" style="1"/>
    <col min="8205" max="8205" width="14.28515625" style="1" customWidth="1"/>
    <col min="8206" max="8208" width="9.140625" style="1"/>
    <col min="8209" max="8211" width="49.7109375" style="1" customWidth="1"/>
    <col min="8212" max="8444" width="9.140625" style="1"/>
    <col min="8445" max="8445" width="16.28515625" style="1" customWidth="1"/>
    <col min="8446" max="8451" width="0" style="1" hidden="1" customWidth="1"/>
    <col min="8452" max="8454" width="11.7109375" style="1" customWidth="1"/>
    <col min="8455" max="8455" width="11.28515625" style="1" customWidth="1"/>
    <col min="8456" max="8456" width="11.7109375" style="1" customWidth="1"/>
    <col min="8457" max="8457" width="11.28515625" style="1" customWidth="1"/>
    <col min="8458" max="8458" width="11.7109375" style="1" customWidth="1"/>
    <col min="8459" max="8459" width="11.28515625" style="1" customWidth="1"/>
    <col min="8460" max="8460" width="9.140625" style="1"/>
    <col min="8461" max="8461" width="14.28515625" style="1" customWidth="1"/>
    <col min="8462" max="8464" width="9.140625" style="1"/>
    <col min="8465" max="8467" width="49.7109375" style="1" customWidth="1"/>
    <col min="8468" max="8700" width="9.140625" style="1"/>
    <col min="8701" max="8701" width="16.28515625" style="1" customWidth="1"/>
    <col min="8702" max="8707" width="0" style="1" hidden="1" customWidth="1"/>
    <col min="8708" max="8710" width="11.7109375" style="1" customWidth="1"/>
    <col min="8711" max="8711" width="11.28515625" style="1" customWidth="1"/>
    <col min="8712" max="8712" width="11.7109375" style="1" customWidth="1"/>
    <col min="8713" max="8713" width="11.28515625" style="1" customWidth="1"/>
    <col min="8714" max="8714" width="11.7109375" style="1" customWidth="1"/>
    <col min="8715" max="8715" width="11.28515625" style="1" customWidth="1"/>
    <col min="8716" max="8716" width="9.140625" style="1"/>
    <col min="8717" max="8717" width="14.28515625" style="1" customWidth="1"/>
    <col min="8718" max="8720" width="9.140625" style="1"/>
    <col min="8721" max="8723" width="49.7109375" style="1" customWidth="1"/>
    <col min="8724" max="8956" width="9.140625" style="1"/>
    <col min="8957" max="8957" width="16.28515625" style="1" customWidth="1"/>
    <col min="8958" max="8963" width="0" style="1" hidden="1" customWidth="1"/>
    <col min="8964" max="8966" width="11.7109375" style="1" customWidth="1"/>
    <col min="8967" max="8967" width="11.28515625" style="1" customWidth="1"/>
    <col min="8968" max="8968" width="11.7109375" style="1" customWidth="1"/>
    <col min="8969" max="8969" width="11.28515625" style="1" customWidth="1"/>
    <col min="8970" max="8970" width="11.7109375" style="1" customWidth="1"/>
    <col min="8971" max="8971" width="11.28515625" style="1" customWidth="1"/>
    <col min="8972" max="8972" width="9.140625" style="1"/>
    <col min="8973" max="8973" width="14.28515625" style="1" customWidth="1"/>
    <col min="8974" max="8976" width="9.140625" style="1"/>
    <col min="8977" max="8979" width="49.7109375" style="1" customWidth="1"/>
    <col min="8980" max="9212" width="9.140625" style="1"/>
    <col min="9213" max="9213" width="16.28515625" style="1" customWidth="1"/>
    <col min="9214" max="9219" width="0" style="1" hidden="1" customWidth="1"/>
    <col min="9220" max="9222" width="11.7109375" style="1" customWidth="1"/>
    <col min="9223" max="9223" width="11.28515625" style="1" customWidth="1"/>
    <col min="9224" max="9224" width="11.7109375" style="1" customWidth="1"/>
    <col min="9225" max="9225" width="11.28515625" style="1" customWidth="1"/>
    <col min="9226" max="9226" width="11.7109375" style="1" customWidth="1"/>
    <col min="9227" max="9227" width="11.28515625" style="1" customWidth="1"/>
    <col min="9228" max="9228" width="9.140625" style="1"/>
    <col min="9229" max="9229" width="14.28515625" style="1" customWidth="1"/>
    <col min="9230" max="9232" width="9.140625" style="1"/>
    <col min="9233" max="9235" width="49.7109375" style="1" customWidth="1"/>
    <col min="9236" max="9468" width="9.140625" style="1"/>
    <col min="9469" max="9469" width="16.28515625" style="1" customWidth="1"/>
    <col min="9470" max="9475" width="0" style="1" hidden="1" customWidth="1"/>
    <col min="9476" max="9478" width="11.7109375" style="1" customWidth="1"/>
    <col min="9479" max="9479" width="11.28515625" style="1" customWidth="1"/>
    <col min="9480" max="9480" width="11.7109375" style="1" customWidth="1"/>
    <col min="9481" max="9481" width="11.28515625" style="1" customWidth="1"/>
    <col min="9482" max="9482" width="11.7109375" style="1" customWidth="1"/>
    <col min="9483" max="9483" width="11.28515625" style="1" customWidth="1"/>
    <col min="9484" max="9484" width="9.140625" style="1"/>
    <col min="9485" max="9485" width="14.28515625" style="1" customWidth="1"/>
    <col min="9486" max="9488" width="9.140625" style="1"/>
    <col min="9489" max="9491" width="49.7109375" style="1" customWidth="1"/>
    <col min="9492" max="9724" width="9.140625" style="1"/>
    <col min="9725" max="9725" width="16.28515625" style="1" customWidth="1"/>
    <col min="9726" max="9731" width="0" style="1" hidden="1" customWidth="1"/>
    <col min="9732" max="9734" width="11.7109375" style="1" customWidth="1"/>
    <col min="9735" max="9735" width="11.28515625" style="1" customWidth="1"/>
    <col min="9736" max="9736" width="11.7109375" style="1" customWidth="1"/>
    <col min="9737" max="9737" width="11.28515625" style="1" customWidth="1"/>
    <col min="9738" max="9738" width="11.7109375" style="1" customWidth="1"/>
    <col min="9739" max="9739" width="11.28515625" style="1" customWidth="1"/>
    <col min="9740" max="9740" width="9.140625" style="1"/>
    <col min="9741" max="9741" width="14.28515625" style="1" customWidth="1"/>
    <col min="9742" max="9744" width="9.140625" style="1"/>
    <col min="9745" max="9747" width="49.7109375" style="1" customWidth="1"/>
    <col min="9748" max="9980" width="9.140625" style="1"/>
    <col min="9981" max="9981" width="16.28515625" style="1" customWidth="1"/>
    <col min="9982" max="9987" width="0" style="1" hidden="1" customWidth="1"/>
    <col min="9988" max="9990" width="11.7109375" style="1" customWidth="1"/>
    <col min="9991" max="9991" width="11.28515625" style="1" customWidth="1"/>
    <col min="9992" max="9992" width="11.7109375" style="1" customWidth="1"/>
    <col min="9993" max="9993" width="11.28515625" style="1" customWidth="1"/>
    <col min="9994" max="9994" width="11.7109375" style="1" customWidth="1"/>
    <col min="9995" max="9995" width="11.28515625" style="1" customWidth="1"/>
    <col min="9996" max="9996" width="9.140625" style="1"/>
    <col min="9997" max="9997" width="14.28515625" style="1" customWidth="1"/>
    <col min="9998" max="10000" width="9.140625" style="1"/>
    <col min="10001" max="10003" width="49.7109375" style="1" customWidth="1"/>
    <col min="10004" max="10236" width="9.140625" style="1"/>
    <col min="10237" max="10237" width="16.28515625" style="1" customWidth="1"/>
    <col min="10238" max="10243" width="0" style="1" hidden="1" customWidth="1"/>
    <col min="10244" max="10246" width="11.7109375" style="1" customWidth="1"/>
    <col min="10247" max="10247" width="11.28515625" style="1" customWidth="1"/>
    <col min="10248" max="10248" width="11.7109375" style="1" customWidth="1"/>
    <col min="10249" max="10249" width="11.28515625" style="1" customWidth="1"/>
    <col min="10250" max="10250" width="11.7109375" style="1" customWidth="1"/>
    <col min="10251" max="10251" width="11.28515625" style="1" customWidth="1"/>
    <col min="10252" max="10252" width="9.140625" style="1"/>
    <col min="10253" max="10253" width="14.28515625" style="1" customWidth="1"/>
    <col min="10254" max="10256" width="9.140625" style="1"/>
    <col min="10257" max="10259" width="49.7109375" style="1" customWidth="1"/>
    <col min="10260" max="10492" width="9.140625" style="1"/>
    <col min="10493" max="10493" width="16.28515625" style="1" customWidth="1"/>
    <col min="10494" max="10499" width="0" style="1" hidden="1" customWidth="1"/>
    <col min="10500" max="10502" width="11.7109375" style="1" customWidth="1"/>
    <col min="10503" max="10503" width="11.28515625" style="1" customWidth="1"/>
    <col min="10504" max="10504" width="11.7109375" style="1" customWidth="1"/>
    <col min="10505" max="10505" width="11.28515625" style="1" customWidth="1"/>
    <col min="10506" max="10506" width="11.7109375" style="1" customWidth="1"/>
    <col min="10507" max="10507" width="11.28515625" style="1" customWidth="1"/>
    <col min="10508" max="10508" width="9.140625" style="1"/>
    <col min="10509" max="10509" width="14.28515625" style="1" customWidth="1"/>
    <col min="10510" max="10512" width="9.140625" style="1"/>
    <col min="10513" max="10515" width="49.7109375" style="1" customWidth="1"/>
    <col min="10516" max="10748" width="9.140625" style="1"/>
    <col min="10749" max="10749" width="16.28515625" style="1" customWidth="1"/>
    <col min="10750" max="10755" width="0" style="1" hidden="1" customWidth="1"/>
    <col min="10756" max="10758" width="11.7109375" style="1" customWidth="1"/>
    <col min="10759" max="10759" width="11.28515625" style="1" customWidth="1"/>
    <col min="10760" max="10760" width="11.7109375" style="1" customWidth="1"/>
    <col min="10761" max="10761" width="11.28515625" style="1" customWidth="1"/>
    <col min="10762" max="10762" width="11.7109375" style="1" customWidth="1"/>
    <col min="10763" max="10763" width="11.28515625" style="1" customWidth="1"/>
    <col min="10764" max="10764" width="9.140625" style="1"/>
    <col min="10765" max="10765" width="14.28515625" style="1" customWidth="1"/>
    <col min="10766" max="10768" width="9.140625" style="1"/>
    <col min="10769" max="10771" width="49.7109375" style="1" customWidth="1"/>
    <col min="10772" max="11004" width="9.140625" style="1"/>
    <col min="11005" max="11005" width="16.28515625" style="1" customWidth="1"/>
    <col min="11006" max="11011" width="0" style="1" hidden="1" customWidth="1"/>
    <col min="11012" max="11014" width="11.7109375" style="1" customWidth="1"/>
    <col min="11015" max="11015" width="11.28515625" style="1" customWidth="1"/>
    <col min="11016" max="11016" width="11.7109375" style="1" customWidth="1"/>
    <col min="11017" max="11017" width="11.28515625" style="1" customWidth="1"/>
    <col min="11018" max="11018" width="11.7109375" style="1" customWidth="1"/>
    <col min="11019" max="11019" width="11.28515625" style="1" customWidth="1"/>
    <col min="11020" max="11020" width="9.140625" style="1"/>
    <col min="11021" max="11021" width="14.28515625" style="1" customWidth="1"/>
    <col min="11022" max="11024" width="9.140625" style="1"/>
    <col min="11025" max="11027" width="49.7109375" style="1" customWidth="1"/>
    <col min="11028" max="11260" width="9.140625" style="1"/>
    <col min="11261" max="11261" width="16.28515625" style="1" customWidth="1"/>
    <col min="11262" max="11267" width="0" style="1" hidden="1" customWidth="1"/>
    <col min="11268" max="11270" width="11.7109375" style="1" customWidth="1"/>
    <col min="11271" max="11271" width="11.28515625" style="1" customWidth="1"/>
    <col min="11272" max="11272" width="11.7109375" style="1" customWidth="1"/>
    <col min="11273" max="11273" width="11.28515625" style="1" customWidth="1"/>
    <col min="11274" max="11274" width="11.7109375" style="1" customWidth="1"/>
    <col min="11275" max="11275" width="11.28515625" style="1" customWidth="1"/>
    <col min="11276" max="11276" width="9.140625" style="1"/>
    <col min="11277" max="11277" width="14.28515625" style="1" customWidth="1"/>
    <col min="11278" max="11280" width="9.140625" style="1"/>
    <col min="11281" max="11283" width="49.7109375" style="1" customWidth="1"/>
    <col min="11284" max="11516" width="9.140625" style="1"/>
    <col min="11517" max="11517" width="16.28515625" style="1" customWidth="1"/>
    <col min="11518" max="11523" width="0" style="1" hidden="1" customWidth="1"/>
    <col min="11524" max="11526" width="11.7109375" style="1" customWidth="1"/>
    <col min="11527" max="11527" width="11.28515625" style="1" customWidth="1"/>
    <col min="11528" max="11528" width="11.7109375" style="1" customWidth="1"/>
    <col min="11529" max="11529" width="11.28515625" style="1" customWidth="1"/>
    <col min="11530" max="11530" width="11.7109375" style="1" customWidth="1"/>
    <col min="11531" max="11531" width="11.28515625" style="1" customWidth="1"/>
    <col min="11532" max="11532" width="9.140625" style="1"/>
    <col min="11533" max="11533" width="14.28515625" style="1" customWidth="1"/>
    <col min="11534" max="11536" width="9.140625" style="1"/>
    <col min="11537" max="11539" width="49.7109375" style="1" customWidth="1"/>
    <col min="11540" max="11772" width="9.140625" style="1"/>
    <col min="11773" max="11773" width="16.28515625" style="1" customWidth="1"/>
    <col min="11774" max="11779" width="0" style="1" hidden="1" customWidth="1"/>
    <col min="11780" max="11782" width="11.7109375" style="1" customWidth="1"/>
    <col min="11783" max="11783" width="11.28515625" style="1" customWidth="1"/>
    <col min="11784" max="11784" width="11.7109375" style="1" customWidth="1"/>
    <col min="11785" max="11785" width="11.28515625" style="1" customWidth="1"/>
    <col min="11786" max="11786" width="11.7109375" style="1" customWidth="1"/>
    <col min="11787" max="11787" width="11.28515625" style="1" customWidth="1"/>
    <col min="11788" max="11788" width="9.140625" style="1"/>
    <col min="11789" max="11789" width="14.28515625" style="1" customWidth="1"/>
    <col min="11790" max="11792" width="9.140625" style="1"/>
    <col min="11793" max="11795" width="49.7109375" style="1" customWidth="1"/>
    <col min="11796" max="12028" width="9.140625" style="1"/>
    <col min="12029" max="12029" width="16.28515625" style="1" customWidth="1"/>
    <col min="12030" max="12035" width="0" style="1" hidden="1" customWidth="1"/>
    <col min="12036" max="12038" width="11.7109375" style="1" customWidth="1"/>
    <col min="12039" max="12039" width="11.28515625" style="1" customWidth="1"/>
    <col min="12040" max="12040" width="11.7109375" style="1" customWidth="1"/>
    <col min="12041" max="12041" width="11.28515625" style="1" customWidth="1"/>
    <col min="12042" max="12042" width="11.7109375" style="1" customWidth="1"/>
    <col min="12043" max="12043" width="11.28515625" style="1" customWidth="1"/>
    <col min="12044" max="12044" width="9.140625" style="1"/>
    <col min="12045" max="12045" width="14.28515625" style="1" customWidth="1"/>
    <col min="12046" max="12048" width="9.140625" style="1"/>
    <col min="12049" max="12051" width="49.7109375" style="1" customWidth="1"/>
    <col min="12052" max="12284" width="9.140625" style="1"/>
    <col min="12285" max="12285" width="16.28515625" style="1" customWidth="1"/>
    <col min="12286" max="12291" width="0" style="1" hidden="1" customWidth="1"/>
    <col min="12292" max="12294" width="11.7109375" style="1" customWidth="1"/>
    <col min="12295" max="12295" width="11.28515625" style="1" customWidth="1"/>
    <col min="12296" max="12296" width="11.7109375" style="1" customWidth="1"/>
    <col min="12297" max="12297" width="11.28515625" style="1" customWidth="1"/>
    <col min="12298" max="12298" width="11.7109375" style="1" customWidth="1"/>
    <col min="12299" max="12299" width="11.28515625" style="1" customWidth="1"/>
    <col min="12300" max="12300" width="9.140625" style="1"/>
    <col min="12301" max="12301" width="14.28515625" style="1" customWidth="1"/>
    <col min="12302" max="12304" width="9.140625" style="1"/>
    <col min="12305" max="12307" width="49.7109375" style="1" customWidth="1"/>
    <col min="12308" max="12540" width="9.140625" style="1"/>
    <col min="12541" max="12541" width="16.28515625" style="1" customWidth="1"/>
    <col min="12542" max="12547" width="0" style="1" hidden="1" customWidth="1"/>
    <col min="12548" max="12550" width="11.7109375" style="1" customWidth="1"/>
    <col min="12551" max="12551" width="11.28515625" style="1" customWidth="1"/>
    <col min="12552" max="12552" width="11.7109375" style="1" customWidth="1"/>
    <col min="12553" max="12553" width="11.28515625" style="1" customWidth="1"/>
    <col min="12554" max="12554" width="11.7109375" style="1" customWidth="1"/>
    <col min="12555" max="12555" width="11.28515625" style="1" customWidth="1"/>
    <col min="12556" max="12556" width="9.140625" style="1"/>
    <col min="12557" max="12557" width="14.28515625" style="1" customWidth="1"/>
    <col min="12558" max="12560" width="9.140625" style="1"/>
    <col min="12561" max="12563" width="49.7109375" style="1" customWidth="1"/>
    <col min="12564" max="12796" width="9.140625" style="1"/>
    <col min="12797" max="12797" width="16.28515625" style="1" customWidth="1"/>
    <col min="12798" max="12803" width="0" style="1" hidden="1" customWidth="1"/>
    <col min="12804" max="12806" width="11.7109375" style="1" customWidth="1"/>
    <col min="12807" max="12807" width="11.28515625" style="1" customWidth="1"/>
    <col min="12808" max="12808" width="11.7109375" style="1" customWidth="1"/>
    <col min="12809" max="12809" width="11.28515625" style="1" customWidth="1"/>
    <col min="12810" max="12810" width="11.7109375" style="1" customWidth="1"/>
    <col min="12811" max="12811" width="11.28515625" style="1" customWidth="1"/>
    <col min="12812" max="12812" width="9.140625" style="1"/>
    <col min="12813" max="12813" width="14.28515625" style="1" customWidth="1"/>
    <col min="12814" max="12816" width="9.140625" style="1"/>
    <col min="12817" max="12819" width="49.7109375" style="1" customWidth="1"/>
    <col min="12820" max="13052" width="9.140625" style="1"/>
    <col min="13053" max="13053" width="16.28515625" style="1" customWidth="1"/>
    <col min="13054" max="13059" width="0" style="1" hidden="1" customWidth="1"/>
    <col min="13060" max="13062" width="11.7109375" style="1" customWidth="1"/>
    <col min="13063" max="13063" width="11.28515625" style="1" customWidth="1"/>
    <col min="13064" max="13064" width="11.7109375" style="1" customWidth="1"/>
    <col min="13065" max="13065" width="11.28515625" style="1" customWidth="1"/>
    <col min="13066" max="13066" width="11.7109375" style="1" customWidth="1"/>
    <col min="13067" max="13067" width="11.28515625" style="1" customWidth="1"/>
    <col min="13068" max="13068" width="9.140625" style="1"/>
    <col min="13069" max="13069" width="14.28515625" style="1" customWidth="1"/>
    <col min="13070" max="13072" width="9.140625" style="1"/>
    <col min="13073" max="13075" width="49.7109375" style="1" customWidth="1"/>
    <col min="13076" max="13308" width="9.140625" style="1"/>
    <col min="13309" max="13309" width="16.28515625" style="1" customWidth="1"/>
    <col min="13310" max="13315" width="0" style="1" hidden="1" customWidth="1"/>
    <col min="13316" max="13318" width="11.7109375" style="1" customWidth="1"/>
    <col min="13319" max="13319" width="11.28515625" style="1" customWidth="1"/>
    <col min="13320" max="13320" width="11.7109375" style="1" customWidth="1"/>
    <col min="13321" max="13321" width="11.28515625" style="1" customWidth="1"/>
    <col min="13322" max="13322" width="11.7109375" style="1" customWidth="1"/>
    <col min="13323" max="13323" width="11.28515625" style="1" customWidth="1"/>
    <col min="13324" max="13324" width="9.140625" style="1"/>
    <col min="13325" max="13325" width="14.28515625" style="1" customWidth="1"/>
    <col min="13326" max="13328" width="9.140625" style="1"/>
    <col min="13329" max="13331" width="49.7109375" style="1" customWidth="1"/>
    <col min="13332" max="13564" width="9.140625" style="1"/>
    <col min="13565" max="13565" width="16.28515625" style="1" customWidth="1"/>
    <col min="13566" max="13571" width="0" style="1" hidden="1" customWidth="1"/>
    <col min="13572" max="13574" width="11.7109375" style="1" customWidth="1"/>
    <col min="13575" max="13575" width="11.28515625" style="1" customWidth="1"/>
    <col min="13576" max="13576" width="11.7109375" style="1" customWidth="1"/>
    <col min="13577" max="13577" width="11.28515625" style="1" customWidth="1"/>
    <col min="13578" max="13578" width="11.7109375" style="1" customWidth="1"/>
    <col min="13579" max="13579" width="11.28515625" style="1" customWidth="1"/>
    <col min="13580" max="13580" width="9.140625" style="1"/>
    <col min="13581" max="13581" width="14.28515625" style="1" customWidth="1"/>
    <col min="13582" max="13584" width="9.140625" style="1"/>
    <col min="13585" max="13587" width="49.7109375" style="1" customWidth="1"/>
    <col min="13588" max="13820" width="9.140625" style="1"/>
    <col min="13821" max="13821" width="16.28515625" style="1" customWidth="1"/>
    <col min="13822" max="13827" width="0" style="1" hidden="1" customWidth="1"/>
    <col min="13828" max="13830" width="11.7109375" style="1" customWidth="1"/>
    <col min="13831" max="13831" width="11.28515625" style="1" customWidth="1"/>
    <col min="13832" max="13832" width="11.7109375" style="1" customWidth="1"/>
    <col min="13833" max="13833" width="11.28515625" style="1" customWidth="1"/>
    <col min="13834" max="13834" width="11.7109375" style="1" customWidth="1"/>
    <col min="13835" max="13835" width="11.28515625" style="1" customWidth="1"/>
    <col min="13836" max="13836" width="9.140625" style="1"/>
    <col min="13837" max="13837" width="14.28515625" style="1" customWidth="1"/>
    <col min="13838" max="13840" width="9.140625" style="1"/>
    <col min="13841" max="13843" width="49.7109375" style="1" customWidth="1"/>
    <col min="13844" max="14076" width="9.140625" style="1"/>
    <col min="14077" max="14077" width="16.28515625" style="1" customWidth="1"/>
    <col min="14078" max="14083" width="0" style="1" hidden="1" customWidth="1"/>
    <col min="14084" max="14086" width="11.7109375" style="1" customWidth="1"/>
    <col min="14087" max="14087" width="11.28515625" style="1" customWidth="1"/>
    <col min="14088" max="14088" width="11.7109375" style="1" customWidth="1"/>
    <col min="14089" max="14089" width="11.28515625" style="1" customWidth="1"/>
    <col min="14090" max="14090" width="11.7109375" style="1" customWidth="1"/>
    <col min="14091" max="14091" width="11.28515625" style="1" customWidth="1"/>
    <col min="14092" max="14092" width="9.140625" style="1"/>
    <col min="14093" max="14093" width="14.28515625" style="1" customWidth="1"/>
    <col min="14094" max="14096" width="9.140625" style="1"/>
    <col min="14097" max="14099" width="49.7109375" style="1" customWidth="1"/>
    <col min="14100" max="14332" width="9.140625" style="1"/>
    <col min="14333" max="14333" width="16.28515625" style="1" customWidth="1"/>
    <col min="14334" max="14339" width="0" style="1" hidden="1" customWidth="1"/>
    <col min="14340" max="14342" width="11.7109375" style="1" customWidth="1"/>
    <col min="14343" max="14343" width="11.28515625" style="1" customWidth="1"/>
    <col min="14344" max="14344" width="11.7109375" style="1" customWidth="1"/>
    <col min="14345" max="14345" width="11.28515625" style="1" customWidth="1"/>
    <col min="14346" max="14346" width="11.7109375" style="1" customWidth="1"/>
    <col min="14347" max="14347" width="11.28515625" style="1" customWidth="1"/>
    <col min="14348" max="14348" width="9.140625" style="1"/>
    <col min="14349" max="14349" width="14.28515625" style="1" customWidth="1"/>
    <col min="14350" max="14352" width="9.140625" style="1"/>
    <col min="14353" max="14355" width="49.7109375" style="1" customWidth="1"/>
    <col min="14356" max="14588" width="9.140625" style="1"/>
    <col min="14589" max="14589" width="16.28515625" style="1" customWidth="1"/>
    <col min="14590" max="14595" width="0" style="1" hidden="1" customWidth="1"/>
    <col min="14596" max="14598" width="11.7109375" style="1" customWidth="1"/>
    <col min="14599" max="14599" width="11.28515625" style="1" customWidth="1"/>
    <col min="14600" max="14600" width="11.7109375" style="1" customWidth="1"/>
    <col min="14601" max="14601" width="11.28515625" style="1" customWidth="1"/>
    <col min="14602" max="14602" width="11.7109375" style="1" customWidth="1"/>
    <col min="14603" max="14603" width="11.28515625" style="1" customWidth="1"/>
    <col min="14604" max="14604" width="9.140625" style="1"/>
    <col min="14605" max="14605" width="14.28515625" style="1" customWidth="1"/>
    <col min="14606" max="14608" width="9.140625" style="1"/>
    <col min="14609" max="14611" width="49.7109375" style="1" customWidth="1"/>
    <col min="14612" max="14844" width="9.140625" style="1"/>
    <col min="14845" max="14845" width="16.28515625" style="1" customWidth="1"/>
    <col min="14846" max="14851" width="0" style="1" hidden="1" customWidth="1"/>
    <col min="14852" max="14854" width="11.7109375" style="1" customWidth="1"/>
    <col min="14855" max="14855" width="11.28515625" style="1" customWidth="1"/>
    <col min="14856" max="14856" width="11.7109375" style="1" customWidth="1"/>
    <col min="14857" max="14857" width="11.28515625" style="1" customWidth="1"/>
    <col min="14858" max="14858" width="11.7109375" style="1" customWidth="1"/>
    <col min="14859" max="14859" width="11.28515625" style="1" customWidth="1"/>
    <col min="14860" max="14860" width="9.140625" style="1"/>
    <col min="14861" max="14861" width="14.28515625" style="1" customWidth="1"/>
    <col min="14862" max="14864" width="9.140625" style="1"/>
    <col min="14865" max="14867" width="49.7109375" style="1" customWidth="1"/>
    <col min="14868" max="15100" width="9.140625" style="1"/>
    <col min="15101" max="15101" width="16.28515625" style="1" customWidth="1"/>
    <col min="15102" max="15107" width="0" style="1" hidden="1" customWidth="1"/>
    <col min="15108" max="15110" width="11.7109375" style="1" customWidth="1"/>
    <col min="15111" max="15111" width="11.28515625" style="1" customWidth="1"/>
    <col min="15112" max="15112" width="11.7109375" style="1" customWidth="1"/>
    <col min="15113" max="15113" width="11.28515625" style="1" customWidth="1"/>
    <col min="15114" max="15114" width="11.7109375" style="1" customWidth="1"/>
    <col min="15115" max="15115" width="11.28515625" style="1" customWidth="1"/>
    <col min="15116" max="15116" width="9.140625" style="1"/>
    <col min="15117" max="15117" width="14.28515625" style="1" customWidth="1"/>
    <col min="15118" max="15120" width="9.140625" style="1"/>
    <col min="15121" max="15123" width="49.7109375" style="1" customWidth="1"/>
    <col min="15124" max="15356" width="9.140625" style="1"/>
    <col min="15357" max="15357" width="16.28515625" style="1" customWidth="1"/>
    <col min="15358" max="15363" width="0" style="1" hidden="1" customWidth="1"/>
    <col min="15364" max="15366" width="11.7109375" style="1" customWidth="1"/>
    <col min="15367" max="15367" width="11.28515625" style="1" customWidth="1"/>
    <col min="15368" max="15368" width="11.7109375" style="1" customWidth="1"/>
    <col min="15369" max="15369" width="11.28515625" style="1" customWidth="1"/>
    <col min="15370" max="15370" width="11.7109375" style="1" customWidth="1"/>
    <col min="15371" max="15371" width="11.28515625" style="1" customWidth="1"/>
    <col min="15372" max="15372" width="9.140625" style="1"/>
    <col min="15373" max="15373" width="14.28515625" style="1" customWidth="1"/>
    <col min="15374" max="15376" width="9.140625" style="1"/>
    <col min="15377" max="15379" width="49.7109375" style="1" customWidth="1"/>
    <col min="15380" max="15612" width="9.140625" style="1"/>
    <col min="15613" max="15613" width="16.28515625" style="1" customWidth="1"/>
    <col min="15614" max="15619" width="0" style="1" hidden="1" customWidth="1"/>
    <col min="15620" max="15622" width="11.7109375" style="1" customWidth="1"/>
    <col min="15623" max="15623" width="11.28515625" style="1" customWidth="1"/>
    <col min="15624" max="15624" width="11.7109375" style="1" customWidth="1"/>
    <col min="15625" max="15625" width="11.28515625" style="1" customWidth="1"/>
    <col min="15626" max="15626" width="11.7109375" style="1" customWidth="1"/>
    <col min="15627" max="15627" width="11.28515625" style="1" customWidth="1"/>
    <col min="15628" max="15628" width="9.140625" style="1"/>
    <col min="15629" max="15629" width="14.28515625" style="1" customWidth="1"/>
    <col min="15630" max="15632" width="9.140625" style="1"/>
    <col min="15633" max="15635" width="49.7109375" style="1" customWidth="1"/>
    <col min="15636" max="15868" width="9.140625" style="1"/>
    <col min="15869" max="15869" width="16.28515625" style="1" customWidth="1"/>
    <col min="15870" max="15875" width="0" style="1" hidden="1" customWidth="1"/>
    <col min="15876" max="15878" width="11.7109375" style="1" customWidth="1"/>
    <col min="15879" max="15879" width="11.28515625" style="1" customWidth="1"/>
    <col min="15880" max="15880" width="11.7109375" style="1" customWidth="1"/>
    <col min="15881" max="15881" width="11.28515625" style="1" customWidth="1"/>
    <col min="15882" max="15882" width="11.7109375" style="1" customWidth="1"/>
    <col min="15883" max="15883" width="11.28515625" style="1" customWidth="1"/>
    <col min="15884" max="15884" width="9.140625" style="1"/>
    <col min="15885" max="15885" width="14.28515625" style="1" customWidth="1"/>
    <col min="15886" max="15888" width="9.140625" style="1"/>
    <col min="15889" max="15891" width="49.7109375" style="1" customWidth="1"/>
    <col min="15892" max="16124" width="9.140625" style="1"/>
    <col min="16125" max="16125" width="16.28515625" style="1" customWidth="1"/>
    <col min="16126" max="16131" width="0" style="1" hidden="1" customWidth="1"/>
    <col min="16132" max="16134" width="11.7109375" style="1" customWidth="1"/>
    <col min="16135" max="16135" width="11.28515625" style="1" customWidth="1"/>
    <col min="16136" max="16136" width="11.7109375" style="1" customWidth="1"/>
    <col min="16137" max="16137" width="11.28515625" style="1" customWidth="1"/>
    <col min="16138" max="16138" width="11.7109375" style="1" customWidth="1"/>
    <col min="16139" max="16139" width="11.28515625" style="1" customWidth="1"/>
    <col min="16140" max="16140" width="9.140625" style="1"/>
    <col min="16141" max="16141" width="14.28515625" style="1" customWidth="1"/>
    <col min="16142" max="16144" width="9.140625" style="1"/>
    <col min="16145" max="16147" width="49.7109375" style="1" customWidth="1"/>
    <col min="16148" max="16384" width="9.140625" style="1"/>
  </cols>
  <sheetData>
    <row r="2" spans="1:26" ht="21" x14ac:dyDescent="0.55000000000000004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V2" s="6" t="s">
        <v>0</v>
      </c>
      <c r="W2" s="6" t="s">
        <v>1</v>
      </c>
    </row>
    <row r="3" spans="1:26" x14ac:dyDescent="0.25">
      <c r="A3" s="32" t="s">
        <v>19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U3" s="3" t="s">
        <v>2</v>
      </c>
      <c r="V3" s="7">
        <f>SUM(X4:X7)</f>
        <v>5373</v>
      </c>
      <c r="W3" s="7">
        <f>SUM(Y4:Y7)</f>
        <v>5373</v>
      </c>
      <c r="X3" s="8"/>
    </row>
    <row r="4" spans="1:26" s="3" customFormat="1" x14ac:dyDescent="0.25">
      <c r="A4" s="33" t="s">
        <v>8</v>
      </c>
      <c r="B4" s="36">
        <v>2019</v>
      </c>
      <c r="C4" s="37"/>
      <c r="D4" s="36">
        <v>2020</v>
      </c>
      <c r="E4" s="37"/>
      <c r="F4" s="36">
        <v>2021</v>
      </c>
      <c r="G4" s="37"/>
      <c r="H4" s="36">
        <v>2022</v>
      </c>
      <c r="I4" s="37"/>
      <c r="J4" s="36">
        <v>2023</v>
      </c>
      <c r="K4" s="37"/>
      <c r="L4" s="23"/>
      <c r="M4" s="38" t="s">
        <v>9</v>
      </c>
      <c r="W4" s="9" t="s">
        <v>10</v>
      </c>
      <c r="X4" s="10">
        <f t="shared" ref="X4:Y7" si="0">J8</f>
        <v>2676</v>
      </c>
      <c r="Y4" s="10">
        <f t="shared" si="0"/>
        <v>2522</v>
      </c>
      <c r="Z4" s="1"/>
    </row>
    <row r="5" spans="1:26" s="3" customFormat="1" x14ac:dyDescent="0.25">
      <c r="A5" s="34"/>
      <c r="B5" s="11" t="s">
        <v>0</v>
      </c>
      <c r="C5" s="6" t="s">
        <v>1</v>
      </c>
      <c r="D5" s="11" t="s">
        <v>0</v>
      </c>
      <c r="E5" s="6" t="s">
        <v>1</v>
      </c>
      <c r="F5" s="11" t="s">
        <v>0</v>
      </c>
      <c r="G5" s="6" t="s">
        <v>1</v>
      </c>
      <c r="H5" s="11" t="s">
        <v>0</v>
      </c>
      <c r="I5" s="6" t="s">
        <v>1</v>
      </c>
      <c r="J5" s="11" t="s">
        <v>0</v>
      </c>
      <c r="K5" s="6" t="s">
        <v>1</v>
      </c>
      <c r="L5" s="12"/>
      <c r="M5" s="39"/>
      <c r="W5" s="9" t="s">
        <v>11</v>
      </c>
      <c r="X5" s="10">
        <f t="shared" si="0"/>
        <v>1344</v>
      </c>
      <c r="Y5" s="10">
        <f t="shared" si="0"/>
        <v>1377</v>
      </c>
      <c r="Z5" s="1"/>
    </row>
    <row r="6" spans="1:26" s="3" customFormat="1" ht="21" x14ac:dyDescent="0.55000000000000004">
      <c r="A6" s="35"/>
      <c r="B6" s="14" t="s">
        <v>4</v>
      </c>
      <c r="C6" s="13" t="s">
        <v>5</v>
      </c>
      <c r="D6" s="14" t="s">
        <v>4</v>
      </c>
      <c r="E6" s="13" t="s">
        <v>5</v>
      </c>
      <c r="F6" s="14" t="s">
        <v>4</v>
      </c>
      <c r="G6" s="13" t="s">
        <v>5</v>
      </c>
      <c r="H6" s="14" t="s">
        <v>4</v>
      </c>
      <c r="I6" s="13" t="s">
        <v>5</v>
      </c>
      <c r="J6" s="14" t="s">
        <v>4</v>
      </c>
      <c r="K6" s="13" t="s">
        <v>5</v>
      </c>
      <c r="L6" s="13"/>
      <c r="M6" s="40"/>
      <c r="W6" s="9" t="s">
        <v>12</v>
      </c>
      <c r="X6" s="10">
        <f t="shared" si="0"/>
        <v>679</v>
      </c>
      <c r="Y6" s="10">
        <f t="shared" si="0"/>
        <v>703</v>
      </c>
      <c r="Z6" s="1"/>
    </row>
    <row r="7" spans="1:26" s="3" customFormat="1" ht="18.75" x14ac:dyDescent="0.5">
      <c r="A7" s="3" t="s">
        <v>2</v>
      </c>
      <c r="B7" s="15">
        <f t="shared" ref="B7:K7" si="1">SUM(B8:B11)</f>
        <v>5069</v>
      </c>
      <c r="C7" s="7">
        <f t="shared" si="1"/>
        <v>5069</v>
      </c>
      <c r="D7" s="15">
        <f t="shared" si="1"/>
        <v>4998</v>
      </c>
      <c r="E7" s="7">
        <f t="shared" si="1"/>
        <v>4998</v>
      </c>
      <c r="F7" s="15">
        <f t="shared" si="1"/>
        <v>5414</v>
      </c>
      <c r="G7" s="7">
        <f t="shared" si="1"/>
        <v>5414</v>
      </c>
      <c r="H7" s="15">
        <f t="shared" si="1"/>
        <v>5753</v>
      </c>
      <c r="I7" s="7">
        <f t="shared" si="1"/>
        <v>5753</v>
      </c>
      <c r="J7" s="28">
        <f t="shared" si="1"/>
        <v>5373</v>
      </c>
      <c r="K7" s="29">
        <f t="shared" si="1"/>
        <v>5373</v>
      </c>
      <c r="L7" s="7"/>
      <c r="M7" s="16" t="s">
        <v>3</v>
      </c>
      <c r="W7" s="17" t="s">
        <v>13</v>
      </c>
      <c r="X7" s="10">
        <f t="shared" si="0"/>
        <v>674</v>
      </c>
      <c r="Y7" s="10">
        <f t="shared" si="0"/>
        <v>771</v>
      </c>
      <c r="Z7" s="1"/>
    </row>
    <row r="8" spans="1:26" ht="18.75" x14ac:dyDescent="0.5">
      <c r="A8" s="9" t="s">
        <v>10</v>
      </c>
      <c r="B8" s="18">
        <v>2605</v>
      </c>
      <c r="C8" s="10">
        <v>2511</v>
      </c>
      <c r="D8" s="18">
        <v>2760</v>
      </c>
      <c r="E8" s="10">
        <v>2583</v>
      </c>
      <c r="F8" s="24">
        <v>2829</v>
      </c>
      <c r="G8" s="25">
        <v>2706</v>
      </c>
      <c r="H8" s="24">
        <f>'[1]3.22'!E7</f>
        <v>3001</v>
      </c>
      <c r="I8" s="25">
        <f>'[1]3.22'!F7</f>
        <v>2849</v>
      </c>
      <c r="J8" s="24">
        <v>2676</v>
      </c>
      <c r="K8" s="25">
        <v>2522</v>
      </c>
      <c r="L8" s="10"/>
      <c r="M8" s="4" t="s">
        <v>14</v>
      </c>
    </row>
    <row r="9" spans="1:26" ht="18.75" x14ac:dyDescent="0.5">
      <c r="A9" s="9" t="s">
        <v>11</v>
      </c>
      <c r="B9" s="18">
        <v>1287</v>
      </c>
      <c r="C9" s="10">
        <v>1326</v>
      </c>
      <c r="D9" s="18">
        <v>1151</v>
      </c>
      <c r="E9" s="10">
        <v>1254</v>
      </c>
      <c r="F9" s="24">
        <v>1297</v>
      </c>
      <c r="G9" s="25">
        <v>1354</v>
      </c>
      <c r="H9" s="24">
        <f>'[1]3.22'!G7</f>
        <v>1373</v>
      </c>
      <c r="I9" s="25">
        <f>'[1]3.22'!H7</f>
        <v>1401</v>
      </c>
      <c r="J9" s="24">
        <v>1344</v>
      </c>
      <c r="K9" s="25">
        <v>1377</v>
      </c>
      <c r="L9" s="10"/>
      <c r="M9" s="4" t="s">
        <v>15</v>
      </c>
    </row>
    <row r="10" spans="1:26" ht="18.75" x14ac:dyDescent="0.5">
      <c r="A10" s="9" t="s">
        <v>12</v>
      </c>
      <c r="B10" s="18">
        <v>591</v>
      </c>
      <c r="C10" s="10">
        <v>621</v>
      </c>
      <c r="D10" s="18">
        <v>549</v>
      </c>
      <c r="E10" s="10">
        <v>628</v>
      </c>
      <c r="F10" s="24">
        <v>610</v>
      </c>
      <c r="G10" s="25">
        <v>715</v>
      </c>
      <c r="H10" s="24">
        <f>'[1]3.22'!I7</f>
        <v>664</v>
      </c>
      <c r="I10" s="25">
        <f>'[1]3.22'!J7</f>
        <v>733</v>
      </c>
      <c r="J10" s="24">
        <v>679</v>
      </c>
      <c r="K10" s="25">
        <v>703</v>
      </c>
      <c r="L10" s="10"/>
      <c r="M10" s="4" t="s">
        <v>16</v>
      </c>
      <c r="X10" s="6" t="s">
        <v>0</v>
      </c>
      <c r="Y10" s="6" t="s">
        <v>1</v>
      </c>
    </row>
    <row r="11" spans="1:26" ht="18.75" x14ac:dyDescent="0.5">
      <c r="A11" s="17" t="s">
        <v>13</v>
      </c>
      <c r="B11" s="20">
        <v>586</v>
      </c>
      <c r="C11" s="19">
        <v>611</v>
      </c>
      <c r="D11" s="20">
        <v>538</v>
      </c>
      <c r="E11" s="19">
        <v>533</v>
      </c>
      <c r="F11" s="26">
        <v>678</v>
      </c>
      <c r="G11" s="27">
        <v>639</v>
      </c>
      <c r="H11" s="26">
        <f>'[1]3.22'!K7</f>
        <v>715</v>
      </c>
      <c r="I11" s="27">
        <f>'[1]3.22'!L7</f>
        <v>770</v>
      </c>
      <c r="J11" s="26">
        <v>674</v>
      </c>
      <c r="K11" s="27">
        <v>771</v>
      </c>
      <c r="L11" s="19"/>
      <c r="M11" s="21" t="s">
        <v>17</v>
      </c>
      <c r="X11" s="5">
        <f>X4/V3*100</f>
        <v>49.804578447794526</v>
      </c>
      <c r="Y11" s="5">
        <f>Y4/W3*100</f>
        <v>46.938395682114276</v>
      </c>
    </row>
    <row r="12" spans="1:26" ht="18" x14ac:dyDescent="0.45">
      <c r="A12" s="22" t="s">
        <v>6</v>
      </c>
      <c r="M12" s="2" t="s">
        <v>7</v>
      </c>
    </row>
    <row r="13" spans="1:26" x14ac:dyDescent="0.25">
      <c r="O13" s="3"/>
      <c r="P13" s="3"/>
      <c r="Q13" s="3"/>
      <c r="R13" s="3"/>
      <c r="S13" s="3"/>
      <c r="X13" s="6" t="s">
        <v>0</v>
      </c>
      <c r="Y13" s="6" t="s">
        <v>1</v>
      </c>
    </row>
    <row r="14" spans="1:26" x14ac:dyDescent="0.25">
      <c r="O14" s="3"/>
      <c r="P14" s="3"/>
      <c r="Q14" s="3"/>
      <c r="R14" s="3"/>
      <c r="S14" s="3"/>
      <c r="W14" s="9" t="s">
        <v>10</v>
      </c>
      <c r="X14" s="5">
        <f>X4/$V$3*100</f>
        <v>49.804578447794526</v>
      </c>
      <c r="Y14" s="5">
        <f>Y4/$V$3*100</f>
        <v>46.938395682114276</v>
      </c>
    </row>
    <row r="15" spans="1:26" x14ac:dyDescent="0.25">
      <c r="O15" s="3"/>
      <c r="P15" s="3"/>
      <c r="Q15" s="3"/>
      <c r="R15" s="3"/>
      <c r="S15" s="3"/>
      <c r="W15" s="9" t="s">
        <v>11</v>
      </c>
      <c r="X15" s="5">
        <f t="shared" ref="X15:Y17" si="2">X5/$V$3*100</f>
        <v>25.013958682300391</v>
      </c>
      <c r="Y15" s="5">
        <f t="shared" si="2"/>
        <v>25.628140703517587</v>
      </c>
    </row>
    <row r="16" spans="1:26" x14ac:dyDescent="0.25">
      <c r="O16" s="3"/>
      <c r="P16" s="3"/>
      <c r="Q16" s="3"/>
      <c r="R16" s="3"/>
      <c r="S16" s="3"/>
      <c r="W16" s="9" t="s">
        <v>12</v>
      </c>
      <c r="X16" s="5">
        <f t="shared" si="2"/>
        <v>12.637260375953844</v>
      </c>
      <c r="Y16" s="5">
        <f t="shared" si="2"/>
        <v>13.083938209566352</v>
      </c>
    </row>
    <row r="17" spans="15:39" x14ac:dyDescent="0.25">
      <c r="W17" s="17" t="s">
        <v>13</v>
      </c>
      <c r="X17" s="5">
        <f t="shared" si="2"/>
        <v>12.544202493951238</v>
      </c>
      <c r="Y17" s="5">
        <f t="shared" si="2"/>
        <v>14.349525404801785</v>
      </c>
    </row>
    <row r="22" spans="15:39" x14ac:dyDescent="0.25">
      <c r="O22" s="3"/>
      <c r="P22" s="3"/>
      <c r="R22" s="3"/>
      <c r="S22" s="3"/>
      <c r="X22" s="30">
        <v>2016</v>
      </c>
      <c r="Y22" s="30"/>
      <c r="Z22" s="30">
        <v>2017</v>
      </c>
      <c r="AA22" s="30"/>
      <c r="AB22" s="30">
        <v>2018</v>
      </c>
      <c r="AC22" s="30"/>
      <c r="AD22" s="30">
        <v>2019</v>
      </c>
      <c r="AE22" s="30"/>
      <c r="AF22" s="30">
        <v>2020</v>
      </c>
      <c r="AG22" s="30"/>
      <c r="AH22" s="30">
        <v>2021</v>
      </c>
      <c r="AI22" s="30"/>
      <c r="AJ22" s="30">
        <v>2022</v>
      </c>
      <c r="AK22" s="30"/>
      <c r="AL22" s="30">
        <v>2023</v>
      </c>
      <c r="AM22" s="30"/>
    </row>
    <row r="23" spans="15:39" x14ac:dyDescent="0.25">
      <c r="O23" s="3"/>
      <c r="P23" s="3"/>
      <c r="R23" s="3"/>
      <c r="S23" s="3"/>
      <c r="X23" s="6" t="s">
        <v>0</v>
      </c>
      <c r="Y23" s="6" t="s">
        <v>1</v>
      </c>
      <c r="Z23" s="6" t="s">
        <v>0</v>
      </c>
      <c r="AA23" s="6" t="s">
        <v>1</v>
      </c>
      <c r="AB23" s="6" t="s">
        <v>0</v>
      </c>
      <c r="AC23" s="6" t="s">
        <v>1</v>
      </c>
      <c r="AD23" s="6" t="s">
        <v>0</v>
      </c>
      <c r="AE23" s="6" t="s">
        <v>1</v>
      </c>
      <c r="AF23" s="6" t="s">
        <v>0</v>
      </c>
      <c r="AG23" s="6" t="s">
        <v>1</v>
      </c>
      <c r="AH23" s="6" t="s">
        <v>0</v>
      </c>
      <c r="AI23" s="6" t="s">
        <v>1</v>
      </c>
      <c r="AJ23" s="6" t="s">
        <v>0</v>
      </c>
      <c r="AK23" s="6" t="s">
        <v>1</v>
      </c>
      <c r="AL23" s="6" t="s">
        <v>0</v>
      </c>
      <c r="AM23" s="6" t="s">
        <v>1</v>
      </c>
    </row>
    <row r="24" spans="15:39" x14ac:dyDescent="0.25">
      <c r="O24" s="3"/>
      <c r="P24" s="3"/>
      <c r="R24" s="3"/>
      <c r="S24" s="3"/>
      <c r="W24" s="1" t="s">
        <v>10</v>
      </c>
      <c r="X24" s="18">
        <v>2773</v>
      </c>
      <c r="Y24" s="10">
        <v>2716</v>
      </c>
      <c r="Z24" s="18">
        <v>2655</v>
      </c>
      <c r="AA24" s="10">
        <v>2657</v>
      </c>
      <c r="AB24" s="18" t="e">
        <f>#REF!</f>
        <v>#REF!</v>
      </c>
      <c r="AC24" s="18" t="e">
        <f>#REF!</f>
        <v>#REF!</v>
      </c>
      <c r="AD24" s="18">
        <f t="shared" ref="AD24:AI27" si="3">B8</f>
        <v>2605</v>
      </c>
      <c r="AE24" s="18">
        <f t="shared" si="3"/>
        <v>2511</v>
      </c>
      <c r="AF24" s="18">
        <f t="shared" si="3"/>
        <v>2760</v>
      </c>
      <c r="AG24" s="18">
        <f t="shared" si="3"/>
        <v>2583</v>
      </c>
      <c r="AH24" s="18">
        <f t="shared" si="3"/>
        <v>2829</v>
      </c>
      <c r="AI24" s="18">
        <f t="shared" si="3"/>
        <v>2706</v>
      </c>
      <c r="AJ24" s="18">
        <f t="shared" ref="AJ24:AK27" si="4">H8</f>
        <v>3001</v>
      </c>
      <c r="AK24" s="18">
        <f t="shared" si="4"/>
        <v>2849</v>
      </c>
      <c r="AL24" s="18">
        <f t="shared" ref="AL24:AL27" si="5">J8</f>
        <v>2676</v>
      </c>
      <c r="AM24" s="18">
        <f t="shared" ref="AM24:AM27" si="6">K8</f>
        <v>2522</v>
      </c>
    </row>
    <row r="25" spans="15:39" x14ac:dyDescent="0.25">
      <c r="O25" s="3"/>
      <c r="P25" s="3"/>
      <c r="R25" s="3"/>
      <c r="S25" s="3"/>
      <c r="W25" s="1" t="s">
        <v>11</v>
      </c>
      <c r="X25" s="18">
        <v>1469</v>
      </c>
      <c r="Y25" s="10">
        <v>1521</v>
      </c>
      <c r="Z25" s="18">
        <v>1345</v>
      </c>
      <c r="AA25" s="10">
        <v>1349</v>
      </c>
      <c r="AB25" s="18" t="e">
        <f>#REF!</f>
        <v>#REF!</v>
      </c>
      <c r="AC25" s="18" t="e">
        <f>#REF!</f>
        <v>#REF!</v>
      </c>
      <c r="AD25" s="18">
        <f t="shared" si="3"/>
        <v>1287</v>
      </c>
      <c r="AE25" s="18">
        <f t="shared" si="3"/>
        <v>1326</v>
      </c>
      <c r="AF25" s="18">
        <f t="shared" si="3"/>
        <v>1151</v>
      </c>
      <c r="AG25" s="18">
        <f t="shared" si="3"/>
        <v>1254</v>
      </c>
      <c r="AH25" s="18">
        <f t="shared" si="3"/>
        <v>1297</v>
      </c>
      <c r="AI25" s="18">
        <f t="shared" si="3"/>
        <v>1354</v>
      </c>
      <c r="AJ25" s="18">
        <f t="shared" si="4"/>
        <v>1373</v>
      </c>
      <c r="AK25" s="18">
        <f t="shared" si="4"/>
        <v>1401</v>
      </c>
      <c r="AL25" s="18">
        <f t="shared" si="5"/>
        <v>1344</v>
      </c>
      <c r="AM25" s="18">
        <f t="shared" si="6"/>
        <v>1377</v>
      </c>
    </row>
    <row r="26" spans="15:39" x14ac:dyDescent="0.25">
      <c r="W26" s="1" t="s">
        <v>12</v>
      </c>
      <c r="X26" s="18">
        <v>620</v>
      </c>
      <c r="Y26" s="10">
        <v>650</v>
      </c>
      <c r="Z26" s="18">
        <v>651</v>
      </c>
      <c r="AA26" s="10">
        <v>640</v>
      </c>
      <c r="AB26" s="18" t="e">
        <f>#REF!</f>
        <v>#REF!</v>
      </c>
      <c r="AC26" s="18" t="e">
        <f>#REF!</f>
        <v>#REF!</v>
      </c>
      <c r="AD26" s="18">
        <f t="shared" si="3"/>
        <v>591</v>
      </c>
      <c r="AE26" s="18">
        <f t="shared" si="3"/>
        <v>621</v>
      </c>
      <c r="AF26" s="18">
        <f t="shared" si="3"/>
        <v>549</v>
      </c>
      <c r="AG26" s="18">
        <f t="shared" si="3"/>
        <v>628</v>
      </c>
      <c r="AH26" s="18">
        <f t="shared" si="3"/>
        <v>610</v>
      </c>
      <c r="AI26" s="18">
        <f t="shared" si="3"/>
        <v>715</v>
      </c>
      <c r="AJ26" s="18">
        <f t="shared" si="4"/>
        <v>664</v>
      </c>
      <c r="AK26" s="18">
        <f t="shared" si="4"/>
        <v>733</v>
      </c>
      <c r="AL26" s="18">
        <f t="shared" si="5"/>
        <v>679</v>
      </c>
      <c r="AM26" s="18">
        <f t="shared" si="6"/>
        <v>703</v>
      </c>
    </row>
    <row r="27" spans="15:39" x14ac:dyDescent="0.25">
      <c r="W27" s="1" t="s">
        <v>13</v>
      </c>
      <c r="X27" s="20">
        <v>626</v>
      </c>
      <c r="Y27" s="19">
        <v>601</v>
      </c>
      <c r="Z27" s="20">
        <v>586</v>
      </c>
      <c r="AA27" s="19">
        <v>591</v>
      </c>
      <c r="AB27" s="18" t="e">
        <f>#REF!</f>
        <v>#REF!</v>
      </c>
      <c r="AC27" s="18" t="e">
        <f>#REF!</f>
        <v>#REF!</v>
      </c>
      <c r="AD27" s="18">
        <f t="shared" si="3"/>
        <v>586</v>
      </c>
      <c r="AE27" s="18">
        <f t="shared" si="3"/>
        <v>611</v>
      </c>
      <c r="AF27" s="18">
        <f t="shared" si="3"/>
        <v>538</v>
      </c>
      <c r="AG27" s="18">
        <f t="shared" si="3"/>
        <v>533</v>
      </c>
      <c r="AH27" s="18">
        <f t="shared" si="3"/>
        <v>678</v>
      </c>
      <c r="AI27" s="18">
        <f t="shared" si="3"/>
        <v>639</v>
      </c>
      <c r="AJ27" s="18">
        <f t="shared" si="4"/>
        <v>715</v>
      </c>
      <c r="AK27" s="18">
        <f t="shared" si="4"/>
        <v>770</v>
      </c>
      <c r="AL27" s="18">
        <f t="shared" si="5"/>
        <v>674</v>
      </c>
      <c r="AM27" s="18">
        <f t="shared" si="6"/>
        <v>771</v>
      </c>
    </row>
    <row r="31" spans="15:39" x14ac:dyDescent="0.25">
      <c r="O31" s="3"/>
      <c r="P31" s="3"/>
      <c r="R31" s="3"/>
      <c r="S31" s="3"/>
    </row>
    <row r="32" spans="15:39" x14ac:dyDescent="0.25">
      <c r="O32" s="3"/>
      <c r="P32" s="3"/>
      <c r="Q32" s="3"/>
      <c r="R32" s="3"/>
      <c r="S32" s="3"/>
    </row>
    <row r="33" spans="15:19" x14ac:dyDescent="0.25">
      <c r="O33" s="3"/>
      <c r="P33" s="3"/>
      <c r="Q33" s="3"/>
      <c r="R33" s="3"/>
      <c r="S33" s="3"/>
    </row>
    <row r="34" spans="15:19" x14ac:dyDescent="0.25">
      <c r="O34" s="3"/>
      <c r="P34" s="3"/>
      <c r="Q34" s="3"/>
      <c r="R34" s="3"/>
      <c r="S34" s="3"/>
    </row>
  </sheetData>
  <mergeCells count="17">
    <mergeCell ref="AD22:AE22"/>
    <mergeCell ref="AL22:AM22"/>
    <mergeCell ref="A2:M2"/>
    <mergeCell ref="A3:M3"/>
    <mergeCell ref="A4:A6"/>
    <mergeCell ref="B4:C4"/>
    <mergeCell ref="D4:E4"/>
    <mergeCell ref="F4:G4"/>
    <mergeCell ref="M4:M6"/>
    <mergeCell ref="H4:I4"/>
    <mergeCell ref="J4:K4"/>
    <mergeCell ref="AJ22:AK22"/>
    <mergeCell ref="X22:Y22"/>
    <mergeCell ref="Z22:AA22"/>
    <mergeCell ref="AB22:AC22"/>
    <mergeCell ref="AH22:AI22"/>
    <mergeCell ref="AF22:AG22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3.21</vt:lpstr>
      <vt:lpstr>'3.21'!Print_Area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2025-09-11T06:36:43Z</cp:lastPrinted>
  <dcterms:created xsi:type="dcterms:W3CDTF">2019-07-22T06:02:33Z</dcterms:created>
  <dcterms:modified xsi:type="dcterms:W3CDTF">2025-09-11T06:36:50Z</dcterms:modified>
</cp:coreProperties>
</file>