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D51D0B61-F679-4BDE-BF7E-5830A20FEF0A}" xr6:coauthVersionLast="47" xr6:coauthVersionMax="47" xr10:uidLastSave="{00000000-0000-0000-0000-000000000000}"/>
  <bookViews>
    <workbookView xWindow="-120" yWindow="-120" windowWidth="29040" windowHeight="15720" tabRatio="971" xr2:uid="{00000000-000D-0000-FFFF-FFFF00000000}"/>
  </bookViews>
  <sheets>
    <sheet name="8.56" sheetId="89" r:id="rId1"/>
  </sheets>
  <definedNames>
    <definedName name="_xlnm.Print_Area" localSheetId="0">'8.56'!$A$1:$P$32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89" l="1"/>
  <c r="M5" i="89"/>
  <c r="L5" i="89"/>
  <c r="K5" i="89"/>
  <c r="J5" i="89"/>
  <c r="I5" i="89"/>
  <c r="H5" i="89"/>
  <c r="G5" i="89"/>
  <c r="F5" i="89"/>
  <c r="E5" i="89"/>
  <c r="D5" i="89"/>
  <c r="C5" i="89"/>
  <c r="B5" i="89"/>
</calcChain>
</file>

<file path=xl/sharedStrings.xml><?xml version="1.0" encoding="utf-8"?>
<sst xmlns="http://schemas.openxmlformats.org/spreadsheetml/2006/main" count="57" uniqueCount="56">
  <si>
    <t>Total</t>
  </si>
  <si>
    <t>އެހެނިހެން</t>
  </si>
  <si>
    <t>ޖުމްލަ</t>
  </si>
  <si>
    <t xml:space="preserve">Type </t>
  </si>
  <si>
    <t>Source: Aniti Corruption Commision</t>
  </si>
  <si>
    <t xml:space="preserve">މަޢުލޫމާތު ދެއްވި ފަރާތް: އެންޓި ކޮރަޕްޝަން ކޮމިޝަން </t>
  </si>
  <si>
    <t>ނާޖާއިޒު ފައިދާ ހޯދައިދިނުން</t>
  </si>
  <si>
    <t>ނާޖާއިޒު ފައިދާ ހޯދުން</t>
  </si>
  <si>
    <t>ދޮގު މަޢުލޫމާތު ދިނުން</t>
  </si>
  <si>
    <t>Bribery</t>
  </si>
  <si>
    <t>ރިޝްވަތު</t>
  </si>
  <si>
    <t>އަހަރު   Year</t>
  </si>
  <si>
    <t>ދަޢުވާގެ ބާވަތްތައް</t>
  </si>
  <si>
    <t>Nepotism/ providing undue advantage for a third party</t>
  </si>
  <si>
    <t>Personal Gain/ Undue Advantage</t>
  </si>
  <si>
    <t>Fraud</t>
  </si>
  <si>
    <t>ޚިޔާނާތް</t>
  </si>
  <si>
    <t>Acting against the interest of state</t>
  </si>
  <si>
    <t>ދައުލަތަށް ފައިދާ ލިބެން އޮތްކަމެއްގައި އެނޫންގޮތަކަށް ޢަމަލުކުރުން</t>
  </si>
  <si>
    <t>Defying Commission rulings/ notice</t>
  </si>
  <si>
    <t>ކޮމިޝަނުގެ ނިންމުމަށް ތަބާނުވުން</t>
  </si>
  <si>
    <t>Recompense government loss</t>
  </si>
  <si>
    <t>ދައުލަތަށް ލިބުނު ގެއްލުމުގެ ބަދަލު ހޯދުން</t>
  </si>
  <si>
    <t>Acquire money obtained through bribery</t>
  </si>
  <si>
    <t>ރިޝްވަތުގެ ގޮތުގައި ހޯދި ފައިސާ އަތުލުން</t>
  </si>
  <si>
    <t>Kickbacks from Government Projects/ funds</t>
  </si>
  <si>
    <t>އަމިއްލަ ފައިދާ ލިބޭގޮތަށް ސަރުކާރަށް ތަކެތި ހޯދުން</t>
  </si>
  <si>
    <t>Embezzlement of Government Fund/ Assets</t>
  </si>
  <si>
    <t>އަމިއްލަ ފައިދާ ލިބޭގޮތަށް ސަރުކާރުގެ ތަކެތި ބޭނުންކުރުން</t>
  </si>
  <si>
    <t>Concealing Evidence</t>
  </si>
  <si>
    <t>ހެކިފޮރުވުން</t>
  </si>
  <si>
    <t>Misrepresentation</t>
  </si>
  <si>
    <t>Inchoate offense</t>
  </si>
  <si>
    <t>ކުށެއްކުރަން އުޅުން</t>
  </si>
  <si>
    <t>Tampering with Writings, Records, or Devices</t>
  </si>
  <si>
    <t>ކަމެއް އޮޅުވާލުމުގެ ނުވަތަ ނުރަނގަޅު ޢަމަލެއް ފޮރުވުމުގެ މަޤްޞަދުގައި ލިޔެކިޔުމާއި ރެކޯޑާއި އެހެނިހެން ވަޞީލަތްތަކާއި ބެހުން 311 (ހ) 1</t>
  </si>
  <si>
    <t>Deceptive Practices / Providing false or misleading information</t>
  </si>
  <si>
    <t>އޮޅުވާލުމުގެ ޢަމަލު / ސައްޙަނޫން މަޢުލޫމާތު ދިނުން 313 (ހ) 1</t>
  </si>
  <si>
    <t>Influencing Official Conduct / Illegal communication</t>
  </si>
  <si>
    <t>ރަސްމީ ހައިސިއްޔަތުން ކުރަންޖެހޭ ކަމަކަށް ނުފޫޒު ފޯރުވުން / ޤާނޫނުގައި މަނާ މުއާޞަލާތެއް ހިންގުން 511 (ހ) 2</t>
  </si>
  <si>
    <t>Failure to perform a mandatory duty as required by law</t>
  </si>
  <si>
    <t>ޤާނޫނުގައިވާ ގޮތުގެމަތިން އަދާކުރަންޖެހޭ ވާޖިބެއް އަދާ ނުކޮށް ދޫކޮށްލުން 512 (ހ) 1</t>
  </si>
  <si>
    <t>Perform an act that is not lawfully authorized</t>
  </si>
  <si>
    <t>ރަސްމީ ޙައިޞިއްޔަތު ބޭނުންކޮށްގެން ހުއްދަނޫން ކަމެއްކުރުން 512 (ހ) 2</t>
  </si>
  <si>
    <t>Misuse of Power / Official misconduct</t>
  </si>
  <si>
    <t>ރަސްމީ ހައިސިއްޔަތު ނަހަމަގޮތުގައި ބޭނުންކުރުން 513 (ށ)</t>
  </si>
  <si>
    <t xml:space="preserve">Others </t>
  </si>
  <si>
    <t>Abuse of function (Providing undue advantage for a third party)</t>
  </si>
  <si>
    <t>ނަހަމަގޮތުގައި ރަސްމީ ހައިސިއްޔަތު ބޭނުންކުރުން  513 ހ (2) އަދި 2/2000 ގެ 12 ހ (ނާޖާއިޒު ފައިދާ ހޯދައިދިނުން)</t>
  </si>
  <si>
    <t>Actions that preclude an advantage to the state</t>
  </si>
  <si>
    <t xml:space="preserve">ދައުލަތަށް ފައިދާވާން އޮތްކަމެއްގައި އެނޫންގޮތަކަށް ޢަމަލުކުރުން (ފައިދާލިބެން އޮތް ކަމެއްގެ ފައިދާ ދައުލަތައް ނުލިބޭގޮތަށް ޢަމަލު ކުރުން) 517 ހ (1) </t>
  </si>
  <si>
    <t xml:space="preserve">ތާވަލު 8:40: ޕްރޮސެކިޔުޓަރ ޖެނެރަލް އޮފީހަށް ފޮނުވުނު މައްސަލަތަކުގައި ހިމެނޭ ދަޢުވާގެ ބާވަތްތައް، 2011 - 2022 </t>
  </si>
  <si>
    <t xml:space="preserve">ރިޝްވަތު (ރިޝްވަތު ހޯދުން / ހުށަހެޅުން) 510 ހ </t>
  </si>
  <si>
    <t>ރިޝްވަތު (ރިޝްވަތު ހޯދުން / ހުށަހެޅުން) 510 ށ</t>
  </si>
  <si>
    <t xml:space="preserve">ނޯޓު: 2020 ވަނަ  އަހަރުގެ ތެރޭގައި ކޮމިޝަނުން ދަޢުވާކުރުމަށްޓަކައި ޕީޖީ އޮފީހަށް ފޮނުވާފައިވާ 11 މައްސަލަތަކުގައި ހިމެނެނީ ޖުމްލަ 54 ދަޢުވާއެވެ. </t>
  </si>
  <si>
    <t>TABLE 8.56: NUMBER OF CASES SENT TO PROSECUTOR GENERAL'S OFFICE BY TYPE OF CHARGES ,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</si>
</sst>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_-;\-* #,##0_-;_-* &quot;-&quot;??_-;_-@_-"/>
    <numFmt numFmtId="166" formatCode="#,##0.0"/>
    <numFmt numFmtId="168" formatCode="0.00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1"/>
      <color theme="1"/>
      <name val="Faruma"/>
      <family val="3"/>
    </font>
    <font>
      <sz val="10"/>
      <color theme="1"/>
      <name val="Faruma"/>
      <family val="3"/>
    </font>
    <font>
      <sz val="11"/>
      <name val="Calibri"/>
      <family val="2"/>
      <scheme val="minor"/>
    </font>
    <font>
      <sz val="11"/>
      <color theme="1"/>
      <name val="Faruma"/>
      <family val="3"/>
    </font>
    <font>
      <sz val="10"/>
      <name val="Arial"/>
      <family val="2"/>
    </font>
    <font>
      <sz val="11"/>
      <name val="Faruma"/>
      <family val="3"/>
    </font>
    <font>
      <b/>
      <sz val="15"/>
      <color theme="3"/>
      <name val="Arial Mäo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0">
    <xf numFmtId="0" fontId="0" fillId="0" borderId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/>
    <xf numFmtId="0" fontId="12" fillId="0" borderId="4" applyNumberFormat="0" applyFill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68" fontId="16" fillId="0" borderId="0"/>
    <xf numFmtId="1" fontId="17" fillId="0" borderId="5" applyNumberFormat="0"/>
    <xf numFmtId="0" fontId="10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5" fillId="0" borderId="0"/>
    <xf numFmtId="40" fontId="15" fillId="0" borderId="0" applyFont="0" applyFill="0" applyBorder="0" applyAlignment="0" applyProtection="0"/>
    <xf numFmtId="0" fontId="15" fillId="0" borderId="0"/>
    <xf numFmtId="0" fontId="10" fillId="0" borderId="0"/>
    <xf numFmtId="1" fontId="17" fillId="0" borderId="5" applyNumberFormat="0"/>
    <xf numFmtId="0" fontId="1" fillId="0" borderId="0"/>
    <xf numFmtId="0" fontId="15" fillId="0" borderId="0"/>
    <xf numFmtId="0" fontId="4" fillId="0" borderId="0" applyFill="0" applyProtection="0"/>
    <xf numFmtId="1" fontId="17" fillId="0" borderId="5" applyNumberFormat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5" fillId="0" borderId="0"/>
    <xf numFmtId="0" fontId="4" fillId="0" borderId="0" applyFill="0" applyProtection="0"/>
    <xf numFmtId="1" fontId="17" fillId="0" borderId="5" applyNumberFormat="0"/>
    <xf numFmtId="0" fontId="1" fillId="0" borderId="0"/>
    <xf numFmtId="0" fontId="10" fillId="0" borderId="0"/>
    <xf numFmtId="0" fontId="18" fillId="0" borderId="0"/>
    <xf numFmtId="0" fontId="19" fillId="0" borderId="0"/>
    <xf numFmtId="0" fontId="1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5" fillId="0" borderId="0" applyFont="0" applyFill="0" applyBorder="0" applyAlignment="0" applyProtection="0"/>
    <xf numFmtId="0" fontId="1" fillId="0" borderId="0"/>
    <xf numFmtId="0" fontId="20" fillId="0" borderId="0" applyBorder="0"/>
    <xf numFmtId="0" fontId="1" fillId="0" borderId="0"/>
    <xf numFmtId="40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 applyBorder="0"/>
    <xf numFmtId="0" fontId="1" fillId="0" borderId="0"/>
    <xf numFmtId="0" fontId="1" fillId="0" borderId="0"/>
    <xf numFmtId="1" fontId="17" fillId="0" borderId="5" applyNumberFormat="0"/>
    <xf numFmtId="1" fontId="17" fillId="0" borderId="5" applyNumberFormat="0"/>
    <xf numFmtId="1" fontId="17" fillId="0" borderId="5" applyNumberFormat="0"/>
    <xf numFmtId="1" fontId="17" fillId="0" borderId="5" applyNumberFormat="0"/>
    <xf numFmtId="0" fontId="21" fillId="0" borderId="0"/>
    <xf numFmtId="0" fontId="21" fillId="0" borderId="0"/>
  </cellStyleXfs>
  <cellXfs count="4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vertical="center"/>
    </xf>
    <xf numFmtId="0" fontId="3" fillId="2" borderId="0" xfId="0" applyFont="1" applyFill="1"/>
    <xf numFmtId="0" fontId="0" fillId="2" borderId="1" xfId="0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 readingOrder="2"/>
    </xf>
    <xf numFmtId="0" fontId="0" fillId="2" borderId="0" xfId="0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1" fillId="2" borderId="0" xfId="0" applyFont="1" applyFill="1"/>
    <xf numFmtId="0" fontId="9" fillId="2" borderId="0" xfId="0" applyFont="1" applyFill="1" applyAlignment="1">
      <alignment vertical="top" wrapText="1" readingOrder="2"/>
    </xf>
    <xf numFmtId="0" fontId="0" fillId="2" borderId="0" xfId="0" applyFill="1" applyAlignment="1">
      <alignment horizontal="center" wrapText="1"/>
    </xf>
    <xf numFmtId="0" fontId="11" fillId="2" borderId="0" xfId="0" applyFont="1" applyFill="1" applyAlignment="1">
      <alignment vertical="top" wrapText="1" readingOrder="2"/>
    </xf>
    <xf numFmtId="0" fontId="11" fillId="2" borderId="0" xfId="0" applyFont="1" applyFill="1" applyAlignment="1">
      <alignment vertical="center" wrapText="1" readingOrder="2"/>
    </xf>
    <xf numFmtId="0" fontId="0" fillId="2" borderId="0" xfId="0" applyFill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right" vertical="center" readingOrder="2"/>
    </xf>
    <xf numFmtId="0" fontId="11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 wrapText="1" readingOrder="2"/>
    </xf>
    <xf numFmtId="0" fontId="8" fillId="2" borderId="0" xfId="0" applyFont="1" applyFill="1" applyAlignment="1">
      <alignment horizontal="right" vertical="center" readingOrder="2"/>
    </xf>
    <xf numFmtId="0" fontId="0" fillId="2" borderId="1" xfId="0" applyFill="1" applyBorder="1" applyAlignment="1">
      <alignment horizontal="right" vertical="center" readingOrder="2"/>
    </xf>
    <xf numFmtId="0" fontId="2" fillId="2" borderId="6" xfId="0" applyFont="1" applyFill="1" applyBorder="1" applyAlignment="1">
      <alignment horizontal="right" vertical="center"/>
    </xf>
    <xf numFmtId="0" fontId="9" fillId="2" borderId="0" xfId="0" applyFont="1" applyFill="1" applyAlignment="1">
      <alignment vertical="center" wrapText="1" readingOrder="2"/>
    </xf>
    <xf numFmtId="0" fontId="8" fillId="2" borderId="1" xfId="0" applyFont="1" applyFill="1" applyBorder="1" applyAlignment="1">
      <alignment horizontal="right" vertical="center" readingOrder="2"/>
    </xf>
    <xf numFmtId="0" fontId="2" fillId="2" borderId="6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right" vertical="center"/>
    </xf>
    <xf numFmtId="0" fontId="9" fillId="2" borderId="0" xfId="0" applyFont="1" applyFill="1" applyAlignment="1">
      <alignment vertical="center" readingOrder="2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readingOrder="2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readingOrder="2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right" vertical="center" readingOrder="2"/>
    </xf>
    <xf numFmtId="0" fontId="9" fillId="2" borderId="0" xfId="0" applyFont="1" applyFill="1" applyAlignment="1">
      <alignment horizontal="right" vertical="center" readingOrder="2"/>
    </xf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readingOrder="2"/>
    </xf>
    <xf numFmtId="0" fontId="11" fillId="2" borderId="0" xfId="0" applyFont="1" applyFill="1" applyAlignment="1">
      <alignment horizontal="right" vertical="top" wrapText="1" readingOrder="2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U32"/>
  <sheetViews>
    <sheetView tabSelected="1" topLeftCell="A3" zoomScaleNormal="100" workbookViewId="0">
      <selection activeCell="C24" sqref="C24"/>
    </sheetView>
  </sheetViews>
  <sheetFormatPr defaultColWidth="9.140625" defaultRowHeight="15"/>
  <cols>
    <col min="1" max="1" width="50.42578125" style="1" customWidth="1"/>
    <col min="2" max="13" width="9.42578125" style="1" customWidth="1"/>
    <col min="14" max="14" width="10.5703125" style="1" customWidth="1"/>
    <col min="15" max="15" width="58" style="1" customWidth="1"/>
    <col min="16" max="16" width="9.7109375" style="1" customWidth="1"/>
    <col min="17" max="16384" width="9.140625" style="1"/>
  </cols>
  <sheetData>
    <row r="1" spans="1:21" ht="15.75">
      <c r="A1" s="33" t="s">
        <v>55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21" ht="21">
      <c r="A2" s="34" t="s">
        <v>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11"/>
      <c r="Q2" s="11"/>
      <c r="R2" s="11"/>
      <c r="S2" s="12"/>
    </row>
    <row r="3" spans="1:21" ht="21">
      <c r="A3" s="30" t="s">
        <v>3</v>
      </c>
      <c r="B3" s="35" t="s">
        <v>11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2" t="s">
        <v>12</v>
      </c>
      <c r="O3" s="32"/>
    </row>
    <row r="4" spans="1:21" ht="21">
      <c r="A4" s="31"/>
      <c r="B4" s="2">
        <v>2011</v>
      </c>
      <c r="C4" s="2">
        <v>2012</v>
      </c>
      <c r="D4" s="2">
        <v>2013</v>
      </c>
      <c r="E4" s="2">
        <v>2014</v>
      </c>
      <c r="F4" s="2">
        <v>2015</v>
      </c>
      <c r="G4" s="2">
        <v>2016</v>
      </c>
      <c r="H4" s="2">
        <v>2017</v>
      </c>
      <c r="I4" s="2">
        <v>2018</v>
      </c>
      <c r="J4" s="2">
        <v>2019</v>
      </c>
      <c r="K4" s="2">
        <v>2020</v>
      </c>
      <c r="L4" s="2">
        <v>2021</v>
      </c>
      <c r="M4" s="2">
        <v>2022</v>
      </c>
      <c r="N4" s="36"/>
      <c r="O4" s="36"/>
      <c r="S4" s="11"/>
      <c r="T4" s="11"/>
      <c r="U4" s="11"/>
    </row>
    <row r="5" spans="1:21" ht="21">
      <c r="A5" s="27" t="s">
        <v>0</v>
      </c>
      <c r="B5" s="24">
        <f>SUM(B6:B18)</f>
        <v>52</v>
      </c>
      <c r="C5" s="24">
        <f t="shared" ref="C5:H5" si="0">SUM(C6:C18)</f>
        <v>145</v>
      </c>
      <c r="D5" s="24">
        <f t="shared" si="0"/>
        <v>177</v>
      </c>
      <c r="E5" s="24">
        <f t="shared" si="0"/>
        <v>104</v>
      </c>
      <c r="F5" s="24">
        <f t="shared" si="0"/>
        <v>31</v>
      </c>
      <c r="G5" s="24">
        <f t="shared" si="0"/>
        <v>26</v>
      </c>
      <c r="H5" s="24">
        <f t="shared" si="0"/>
        <v>20</v>
      </c>
      <c r="I5" s="24">
        <f>SUM(I6:I18)</f>
        <v>14</v>
      </c>
      <c r="J5" s="24">
        <f>SUM(J6:J18)</f>
        <v>3</v>
      </c>
      <c r="K5" s="24">
        <f>SUM(K6:K27)</f>
        <v>54</v>
      </c>
      <c r="L5" s="24">
        <f>SUM(L6:L28)</f>
        <v>62</v>
      </c>
      <c r="M5" s="24">
        <f>SUM(M6:M29)</f>
        <v>151</v>
      </c>
      <c r="N5" s="32" t="s">
        <v>2</v>
      </c>
      <c r="O5" s="32"/>
      <c r="S5" s="11"/>
      <c r="T5" s="11"/>
      <c r="U5" s="11"/>
    </row>
    <row r="6" spans="1:21" ht="21">
      <c r="A6" s="5" t="s">
        <v>13</v>
      </c>
      <c r="B6" s="7">
        <v>23</v>
      </c>
      <c r="C6" s="6">
        <v>91</v>
      </c>
      <c r="D6" s="6">
        <v>70</v>
      </c>
      <c r="E6" s="6">
        <v>76</v>
      </c>
      <c r="F6" s="7">
        <v>17</v>
      </c>
      <c r="G6" s="6">
        <v>14</v>
      </c>
      <c r="H6" s="6">
        <v>12</v>
      </c>
      <c r="I6" s="6">
        <v>8</v>
      </c>
      <c r="J6" s="6">
        <v>2</v>
      </c>
      <c r="K6" s="6">
        <v>11</v>
      </c>
      <c r="L6" s="6">
        <v>6</v>
      </c>
      <c r="M6" s="6">
        <v>0</v>
      </c>
      <c r="N6" s="37" t="s">
        <v>6</v>
      </c>
      <c r="O6" s="37"/>
    </row>
    <row r="7" spans="1:21" ht="21">
      <c r="A7" s="5" t="s">
        <v>14</v>
      </c>
      <c r="B7" s="7">
        <v>13</v>
      </c>
      <c r="C7" s="6">
        <v>3</v>
      </c>
      <c r="D7" s="6">
        <v>37</v>
      </c>
      <c r="E7" s="6">
        <v>10</v>
      </c>
      <c r="F7" s="7">
        <v>9</v>
      </c>
      <c r="G7" s="6">
        <v>4</v>
      </c>
      <c r="H7" s="6">
        <v>0</v>
      </c>
      <c r="I7" s="6">
        <v>3</v>
      </c>
      <c r="J7" s="6">
        <v>1</v>
      </c>
      <c r="K7" s="6">
        <v>2</v>
      </c>
      <c r="L7" s="6">
        <v>0</v>
      </c>
      <c r="M7" s="6">
        <v>0</v>
      </c>
      <c r="N7" s="37" t="s">
        <v>7</v>
      </c>
      <c r="O7" s="37"/>
    </row>
    <row r="8" spans="1:21" ht="21">
      <c r="A8" s="5" t="s">
        <v>15</v>
      </c>
      <c r="B8" s="7">
        <v>7</v>
      </c>
      <c r="C8" s="6">
        <v>1</v>
      </c>
      <c r="D8" s="6">
        <v>4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37" t="s">
        <v>16</v>
      </c>
      <c r="O8" s="37"/>
    </row>
    <row r="9" spans="1:21" ht="21">
      <c r="A9" s="5" t="s">
        <v>9</v>
      </c>
      <c r="B9" s="7">
        <v>0</v>
      </c>
      <c r="C9" s="6">
        <v>1</v>
      </c>
      <c r="D9" s="6">
        <v>5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37" t="s">
        <v>10</v>
      </c>
      <c r="O9" s="37"/>
      <c r="P9" s="38"/>
      <c r="Q9" s="39"/>
      <c r="R9" s="39"/>
    </row>
    <row r="10" spans="1:21" ht="21">
      <c r="A10" s="5" t="s">
        <v>17</v>
      </c>
      <c r="B10" s="7">
        <v>8</v>
      </c>
      <c r="C10" s="6">
        <v>25</v>
      </c>
      <c r="D10" s="6">
        <v>20</v>
      </c>
      <c r="E10" s="6">
        <v>2</v>
      </c>
      <c r="F10" s="6">
        <v>0</v>
      </c>
      <c r="G10" s="6">
        <v>3</v>
      </c>
      <c r="H10" s="6">
        <v>2</v>
      </c>
      <c r="I10" s="6">
        <v>1</v>
      </c>
      <c r="J10" s="6">
        <v>0</v>
      </c>
      <c r="K10" s="6">
        <v>4</v>
      </c>
      <c r="L10" s="6">
        <v>3</v>
      </c>
      <c r="M10" s="6">
        <v>0</v>
      </c>
      <c r="N10" s="37" t="s">
        <v>18</v>
      </c>
      <c r="O10" s="37"/>
      <c r="P10" s="38"/>
      <c r="Q10" s="39"/>
      <c r="R10" s="39"/>
    </row>
    <row r="11" spans="1:21" ht="21">
      <c r="A11" s="5" t="s">
        <v>19</v>
      </c>
      <c r="B11" s="7">
        <v>1</v>
      </c>
      <c r="C11" s="6">
        <v>1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37" t="s">
        <v>20</v>
      </c>
      <c r="O11" s="37"/>
      <c r="P11" s="38"/>
      <c r="Q11" s="39"/>
      <c r="R11" s="39"/>
    </row>
    <row r="12" spans="1:21" ht="21">
      <c r="A12" s="5" t="s">
        <v>21</v>
      </c>
      <c r="B12" s="7">
        <v>0</v>
      </c>
      <c r="C12" s="6">
        <v>17</v>
      </c>
      <c r="D12" s="6">
        <v>27</v>
      </c>
      <c r="E12" s="6">
        <v>15</v>
      </c>
      <c r="F12" s="7">
        <v>3</v>
      </c>
      <c r="G12" s="6">
        <v>5</v>
      </c>
      <c r="H12" s="6">
        <v>6</v>
      </c>
      <c r="I12" s="6">
        <v>2</v>
      </c>
      <c r="J12" s="6">
        <v>0</v>
      </c>
      <c r="K12" s="6">
        <v>0</v>
      </c>
      <c r="L12" s="6">
        <v>0</v>
      </c>
      <c r="M12" s="6">
        <v>0</v>
      </c>
      <c r="N12" s="37" t="s">
        <v>22</v>
      </c>
      <c r="O12" s="37"/>
      <c r="P12" s="38"/>
      <c r="Q12" s="39"/>
      <c r="R12" s="39"/>
    </row>
    <row r="13" spans="1:21" ht="21">
      <c r="A13" s="5" t="s">
        <v>23</v>
      </c>
      <c r="B13" s="7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37" t="s">
        <v>24</v>
      </c>
      <c r="O13" s="37"/>
      <c r="P13" s="38"/>
      <c r="Q13" s="39"/>
      <c r="R13" s="39"/>
    </row>
    <row r="14" spans="1:21" ht="21">
      <c r="A14" s="5" t="s">
        <v>25</v>
      </c>
      <c r="B14" s="7">
        <v>0</v>
      </c>
      <c r="C14" s="6">
        <v>1</v>
      </c>
      <c r="D14" s="6">
        <v>0</v>
      </c>
      <c r="E14" s="6">
        <v>0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37" t="s">
        <v>26</v>
      </c>
      <c r="O14" s="37"/>
      <c r="P14" s="38"/>
      <c r="Q14" s="39"/>
      <c r="R14" s="39"/>
    </row>
    <row r="15" spans="1:21" ht="21">
      <c r="A15" s="5" t="s">
        <v>27</v>
      </c>
      <c r="B15" s="7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37" t="s">
        <v>28</v>
      </c>
      <c r="O15" s="37"/>
    </row>
    <row r="16" spans="1:21" ht="21">
      <c r="A16" s="5" t="s">
        <v>29</v>
      </c>
      <c r="B16" s="7">
        <v>0</v>
      </c>
      <c r="C16" s="6">
        <v>1</v>
      </c>
      <c r="D16" s="22">
        <v>2</v>
      </c>
      <c r="E16" s="22">
        <v>0</v>
      </c>
      <c r="F16" s="22">
        <v>0</v>
      </c>
      <c r="G16" s="6">
        <v>0</v>
      </c>
      <c r="H16" s="22">
        <v>0</v>
      </c>
      <c r="I16" s="22">
        <v>0</v>
      </c>
      <c r="J16" s="6">
        <v>0</v>
      </c>
      <c r="K16" s="22">
        <v>0</v>
      </c>
      <c r="L16" s="6">
        <v>0</v>
      </c>
      <c r="M16" s="6">
        <v>0</v>
      </c>
      <c r="N16" s="37" t="s">
        <v>30</v>
      </c>
      <c r="O16" s="37"/>
    </row>
    <row r="17" spans="1:21" ht="21">
      <c r="A17" s="5" t="s">
        <v>31</v>
      </c>
      <c r="B17" s="7">
        <v>0</v>
      </c>
      <c r="C17" s="6">
        <v>1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37" t="s">
        <v>8</v>
      </c>
      <c r="O17" s="37"/>
    </row>
    <row r="18" spans="1:21" ht="21">
      <c r="A18" s="9" t="s">
        <v>32</v>
      </c>
      <c r="B18" s="20">
        <v>0</v>
      </c>
      <c r="C18" s="23">
        <v>1</v>
      </c>
      <c r="D18" s="26">
        <v>0</v>
      </c>
      <c r="E18" s="26">
        <v>0</v>
      </c>
      <c r="F18" s="26">
        <v>0</v>
      </c>
      <c r="G18" s="23">
        <v>0</v>
      </c>
      <c r="H18" s="26">
        <v>0</v>
      </c>
      <c r="I18" s="26">
        <v>0</v>
      </c>
      <c r="J18" s="26">
        <v>0</v>
      </c>
      <c r="K18" s="26">
        <v>0</v>
      </c>
      <c r="L18" s="23">
        <v>0</v>
      </c>
      <c r="M18" s="23">
        <v>0</v>
      </c>
      <c r="N18" s="40" t="s">
        <v>33</v>
      </c>
      <c r="O18" s="40"/>
    </row>
    <row r="19" spans="1:21" ht="42">
      <c r="A19" s="8" t="s">
        <v>34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6">
        <v>0</v>
      </c>
      <c r="K19" s="22">
        <v>1</v>
      </c>
      <c r="L19" s="6">
        <v>0</v>
      </c>
      <c r="M19" s="6">
        <v>0</v>
      </c>
      <c r="O19" s="21" t="s">
        <v>35</v>
      </c>
    </row>
    <row r="20" spans="1:21" ht="30">
      <c r="A20" s="8" t="s">
        <v>36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6">
        <v>0</v>
      </c>
      <c r="K20" s="6">
        <v>2</v>
      </c>
      <c r="L20" s="6">
        <v>0</v>
      </c>
      <c r="M20" s="6">
        <v>0</v>
      </c>
      <c r="O20" s="17" t="s">
        <v>37</v>
      </c>
    </row>
    <row r="21" spans="1:21" ht="30">
      <c r="A21" s="15" t="s">
        <v>47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O21" s="29" t="s">
        <v>52</v>
      </c>
    </row>
    <row r="22" spans="1:21" ht="30">
      <c r="A22" s="15" t="s">
        <v>47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2</v>
      </c>
      <c r="O22" s="29" t="s">
        <v>53</v>
      </c>
    </row>
    <row r="23" spans="1:21" ht="42">
      <c r="A23" s="8" t="s">
        <v>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6">
        <v>0</v>
      </c>
      <c r="K23" s="22">
        <v>2</v>
      </c>
      <c r="L23" s="6">
        <v>0</v>
      </c>
      <c r="M23" s="6">
        <v>0</v>
      </c>
      <c r="O23" s="18" t="s">
        <v>39</v>
      </c>
    </row>
    <row r="24" spans="1:21" ht="30">
      <c r="A24" s="8" t="s">
        <v>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6">
        <v>0</v>
      </c>
      <c r="K24" s="22">
        <v>10</v>
      </c>
      <c r="L24" s="6">
        <v>0</v>
      </c>
      <c r="M24" s="6">
        <v>0</v>
      </c>
      <c r="O24" s="17" t="s">
        <v>41</v>
      </c>
    </row>
    <row r="25" spans="1:21" ht="21">
      <c r="A25" s="8" t="s">
        <v>42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6">
        <v>0</v>
      </c>
      <c r="K25" s="6">
        <v>4</v>
      </c>
      <c r="L25" s="6">
        <v>0</v>
      </c>
      <c r="M25" s="6">
        <v>0</v>
      </c>
      <c r="O25" s="17" t="s">
        <v>43</v>
      </c>
    </row>
    <row r="26" spans="1:21" ht="12" customHeight="1">
      <c r="A26" s="8"/>
      <c r="B26" s="7"/>
      <c r="C26" s="7"/>
      <c r="D26" s="7"/>
      <c r="E26" s="7"/>
      <c r="F26" s="7"/>
      <c r="G26" s="7"/>
      <c r="H26" s="7"/>
      <c r="I26" s="7"/>
      <c r="J26" s="6"/>
      <c r="K26" s="6"/>
      <c r="L26" s="6">
        <v>34</v>
      </c>
      <c r="M26" s="6">
        <v>104</v>
      </c>
      <c r="O26" s="25" t="s">
        <v>48</v>
      </c>
    </row>
    <row r="27" spans="1:21" ht="21">
      <c r="A27" s="8" t="s">
        <v>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6">
        <v>0</v>
      </c>
      <c r="K27" s="6">
        <v>18</v>
      </c>
      <c r="L27" s="6">
        <v>4</v>
      </c>
      <c r="M27" s="6">
        <v>37</v>
      </c>
      <c r="O27" s="17" t="s">
        <v>45</v>
      </c>
    </row>
    <row r="28" spans="1:21" ht="42">
      <c r="A28" s="8" t="s">
        <v>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6">
        <v>0</v>
      </c>
      <c r="K28" s="6">
        <v>0</v>
      </c>
      <c r="L28" s="6">
        <v>14</v>
      </c>
      <c r="M28" s="6">
        <f>2</f>
        <v>2</v>
      </c>
      <c r="O28" s="18" t="s">
        <v>50</v>
      </c>
    </row>
    <row r="29" spans="1:21" ht="21">
      <c r="A29" s="16" t="s">
        <v>46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6">
        <v>6</v>
      </c>
      <c r="N29" s="4"/>
      <c r="O29" s="28" t="s">
        <v>1</v>
      </c>
    </row>
    <row r="30" spans="1:21" ht="21">
      <c r="B30" s="10"/>
      <c r="C30" s="10"/>
      <c r="D30" s="10"/>
      <c r="E30" s="10"/>
      <c r="F30" s="10"/>
      <c r="G30" s="41" t="s">
        <v>54</v>
      </c>
      <c r="H30" s="41"/>
      <c r="I30" s="41"/>
      <c r="J30" s="41"/>
      <c r="K30" s="41"/>
      <c r="L30" s="41"/>
      <c r="M30" s="41"/>
      <c r="N30" s="41"/>
      <c r="O30" s="41"/>
    </row>
    <row r="31" spans="1:21" ht="18.75">
      <c r="A31" s="3" t="s">
        <v>4</v>
      </c>
      <c r="O31" s="19" t="s">
        <v>5</v>
      </c>
    </row>
    <row r="32" spans="1:21" ht="21">
      <c r="P32" s="13"/>
      <c r="Q32" s="14"/>
      <c r="R32" s="14"/>
      <c r="S32" s="14"/>
      <c r="T32" s="14"/>
      <c r="U32" s="14"/>
    </row>
  </sheetData>
  <mergeCells count="21">
    <mergeCell ref="N15:O15"/>
    <mergeCell ref="N16:O16"/>
    <mergeCell ref="N17:O17"/>
    <mergeCell ref="N18:O18"/>
    <mergeCell ref="G30:O30"/>
    <mergeCell ref="N6:O6"/>
    <mergeCell ref="N7:O7"/>
    <mergeCell ref="N8:O8"/>
    <mergeCell ref="N9:O9"/>
    <mergeCell ref="N10:O10"/>
    <mergeCell ref="N11:O11"/>
    <mergeCell ref="N12:O12"/>
    <mergeCell ref="P9:R14"/>
    <mergeCell ref="N13:O13"/>
    <mergeCell ref="N14:O14"/>
    <mergeCell ref="N5:O5"/>
    <mergeCell ref="A3:A4"/>
    <mergeCell ref="A1:O1"/>
    <mergeCell ref="A2:O2"/>
    <mergeCell ref="B3:M3"/>
    <mergeCell ref="N3:O4"/>
  </mergeCells>
  <pageMargins left="0.7" right="0.7" top="0.75" bottom="0.75" header="0.3" footer="0.3"/>
  <pageSetup scale="37" orientation="portrait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8.56</vt:lpstr>
      <vt:lpstr>'8.56'!Print_Area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2026-08-12T05:15:01Z</cp:lastPrinted>
  <dcterms:created xsi:type="dcterms:W3CDTF">2019-06-30T04:22:49Z</dcterms:created>
  <dcterms:modified xsi:type="dcterms:W3CDTF">2026-08-12T05:15:06Z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