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6\Final\6.Health\"/>
    </mc:Choice>
  </mc:AlternateContent>
  <xr:revisionPtr revIDLastSave="0" documentId="13_ncr:1_{9E8F9384-4C65-45CC-A0A3-047EA334C53C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6.19" sheetId="32" r:id="rId1"/>
  </sheets>
  <externalReferences>
    <externalReference r:id="rId2"/>
  </externalReferences>
  <definedNames>
    <definedName name="_xlnm.Print_Area" localSheetId="0">'6.19'!$A$1:$Q$18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32" l="1"/>
  <c r="N5" i="32"/>
  <c r="M5" i="32"/>
  <c r="L5" i="32"/>
  <c r="K5" i="32"/>
  <c r="J5" i="32"/>
  <c r="I5" i="32"/>
  <c r="H5" i="32"/>
  <c r="G5" i="32"/>
  <c r="F5" i="32"/>
  <c r="E5" i="32"/>
  <c r="D5" i="32"/>
  <c r="C5" i="32"/>
  <c r="B5" i="32"/>
</calcChain>
</file>

<file path=xl/sharedStrings.xml><?xml version="1.0" encoding="utf-8"?>
<sst xmlns="http://schemas.openxmlformats.org/spreadsheetml/2006/main" count="38" uniqueCount="26">
  <si>
    <t>Total</t>
  </si>
  <si>
    <t xml:space="preserve">Locality </t>
  </si>
  <si>
    <t xml:space="preserve">Acute Respiratory Infection </t>
  </si>
  <si>
    <t>Viral Fever</t>
  </si>
  <si>
    <t xml:space="preserve">Diarrhoea </t>
  </si>
  <si>
    <t>Scrub Typhus</t>
  </si>
  <si>
    <t>*Dengue Fever</t>
  </si>
  <si>
    <t xml:space="preserve">**Typhoid </t>
  </si>
  <si>
    <t>Under 5 years</t>
  </si>
  <si>
    <t>Above 5 years</t>
  </si>
  <si>
    <t>Source: Health Protection Agency</t>
  </si>
  <si>
    <t>Measles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</si>
  <si>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</si>
  <si>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</si>
  <si>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</si>
  <si>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</si>
  <si>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</si>
  <si>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</si>
  <si>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</si>
  <si>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</si>
  <si>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</si>
  <si>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</si>
  <si>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</si>
  <si>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</si>
  <si>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ތާވަލު 6.19: ރަށްރަށުން ރިޕޯޓްކުރެވިފައިވާ ބަލިތައް، 2025</t>
  </si>
  <si>
    <r>
      <t xml:space="preserve">Table 6.19: MONTHLY REPORTED CASES BY SELECTED </t>
    </r>
    <r>
      <rPr>
        <b/>
        <sz val="11"/>
        <color indexed="8"/>
        <rFont val="Calibri"/>
        <family val="2"/>
      </rPr>
      <t xml:space="preserve"> DISEASES BY ISLAND,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</si>
</sst>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General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Faruma"/>
    </font>
    <font>
      <i/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Courier"/>
      <family val="3"/>
    </font>
    <font>
      <sz val="10"/>
      <name val="MS Sans Serif"/>
      <family val="2"/>
    </font>
    <font>
      <b/>
      <sz val="11"/>
      <color indexed="8"/>
      <name val="Calibri"/>
      <family val="2"/>
    </font>
    <font>
      <sz val="11"/>
      <color theme="1" tint="0.1499984740745262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MS Sans Serif"/>
      <charset val="134"/>
    </font>
    <font>
      <sz val="10"/>
      <name val="Courier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165" fontId="8" fillId="0" borderId="0"/>
    <xf numFmtId="165" fontId="8" fillId="0" borderId="0"/>
    <xf numFmtId="165" fontId="8" fillId="0" borderId="0"/>
    <xf numFmtId="40" fontId="9" fillId="0" borderId="0" applyFont="0" applyFill="0" applyBorder="0" applyAlignment="0" applyProtection="0"/>
    <xf numFmtId="165" fontId="8" fillId="0" borderId="0"/>
    <xf numFmtId="0" fontId="1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0" fontId="1" fillId="0" borderId="0"/>
    <xf numFmtId="165" fontId="14" fillId="0" borderId="0"/>
    <xf numFmtId="165" fontId="14" fillId="0" borderId="0"/>
    <xf numFmtId="40" fontId="13" fillId="0" borderId="0" applyFont="0" applyFill="0" applyBorder="0" applyAlignment="0" applyProtection="0"/>
    <xf numFmtId="165" fontId="14" fillId="0" borderId="0"/>
    <xf numFmtId="165" fontId="14" fillId="0" borderId="0"/>
  </cellStyleXfs>
  <cellXfs count="41">
    <xf numFmtId="0" fontId="0" fillId="0" borderId="0" xfId="0"/>
    <xf numFmtId="0" fontId="0" fillId="2" borderId="0" xfId="0" applyFill="1"/>
    <xf numFmtId="165" fontId="2" fillId="2" borderId="0" xfId="0" applyNumberFormat="1" applyFont="1" applyFill="1"/>
    <xf numFmtId="165" fontId="5" fillId="2" borderId="0" xfId="1" applyNumberFormat="1" applyFont="1" applyFill="1" applyAlignment="1">
      <alignment horizontal="left" vertical="center"/>
    </xf>
    <xf numFmtId="165" fontId="2" fillId="2" borderId="3" xfId="0" applyNumberFormat="1" applyFont="1" applyFill="1" applyBorder="1" applyAlignment="1">
      <alignment horizontal="right" vertical="center" wrapText="1"/>
    </xf>
    <xf numFmtId="165" fontId="2" fillId="2" borderId="5" xfId="0" applyNumberFormat="1" applyFont="1" applyFill="1" applyBorder="1" applyAlignment="1">
      <alignment horizontal="right" vertical="center" wrapText="1"/>
    </xf>
    <xf numFmtId="165" fontId="3" fillId="2" borderId="0" xfId="1" applyNumberFormat="1" applyFont="1" applyFill="1" applyAlignment="1">
      <alignment horizontal="left" vertical="center"/>
    </xf>
    <xf numFmtId="165" fontId="1" fillId="2" borderId="0" xfId="0" applyNumberFormat="1" applyFont="1" applyFill="1"/>
    <xf numFmtId="165" fontId="2" fillId="2" borderId="1" xfId="0" applyNumberFormat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165" fontId="2" fillId="2" borderId="4" xfId="0" applyNumberFormat="1" applyFont="1" applyFill="1" applyBorder="1" applyAlignment="1">
      <alignment horizontal="right" vertical="center" wrapText="1"/>
    </xf>
    <xf numFmtId="165" fontId="2" fillId="2" borderId="14" xfId="0" applyNumberFormat="1" applyFont="1" applyFill="1" applyBorder="1" applyAlignment="1">
      <alignment horizontal="right" vertical="center" wrapText="1"/>
    </xf>
    <xf numFmtId="165" fontId="2" fillId="2" borderId="15" xfId="0" applyNumberFormat="1" applyFont="1" applyFill="1" applyBorder="1" applyAlignment="1">
      <alignment horizontal="right" vertical="center" wrapText="1"/>
    </xf>
    <xf numFmtId="3" fontId="2" fillId="2" borderId="0" xfId="0" applyNumberFormat="1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165" fontId="12" fillId="2" borderId="0" xfId="0" applyNumberFormat="1" applyFont="1" applyFill="1"/>
    <xf numFmtId="3" fontId="11" fillId="2" borderId="0" xfId="8" applyNumberFormat="1" applyFont="1" applyFill="1" applyAlignment="1">
      <alignment horizontal="left" vertical="center" indent="1"/>
    </xf>
    <xf numFmtId="3" fontId="11" fillId="2" borderId="7" xfId="8" applyNumberFormat="1" applyFont="1" applyFill="1" applyBorder="1" applyAlignment="1">
      <alignment horizontal="left" vertical="center" indent="1"/>
    </xf>
    <xf numFmtId="3" fontId="0" fillId="2" borderId="0" xfId="0" applyNumberFormat="1" applyFill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 wrapText="1"/>
    </xf>
    <xf numFmtId="0" fontId="0" fillId="2" borderId="7" xfId="0" applyFill="1" applyBorder="1" applyAlignment="1">
      <alignment horizont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1" fillId="2" borderId="6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0" fillId="2" borderId="6" xfId="0" applyNumberFormat="1" applyFill="1" applyBorder="1" applyAlignment="1">
      <alignment horizontal="center" vertical="center"/>
    </xf>
    <xf numFmtId="3" fontId="0" fillId="2" borderId="10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3" fontId="2" fillId="2" borderId="13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165" fontId="2" fillId="2" borderId="5" xfId="0" applyNumberFormat="1" applyFont="1" applyFill="1" applyBorder="1" applyAlignment="1">
      <alignment horizontal="center" vertical="center" wrapText="1"/>
    </xf>
    <xf numFmtId="165" fontId="2" fillId="2" borderId="8" xfId="0" applyNumberFormat="1" applyFont="1" applyFill="1" applyBorder="1" applyAlignment="1">
      <alignment horizontal="center" vertical="center"/>
    </xf>
    <xf numFmtId="165" fontId="2" fillId="2" borderId="7" xfId="0" applyNumberFormat="1" applyFont="1" applyFill="1" applyBorder="1" applyAlignment="1">
      <alignment horizontal="center" vertical="center"/>
    </xf>
    <xf numFmtId="165" fontId="2" fillId="2" borderId="8" xfId="0" applyNumberFormat="1" applyFont="1" applyFill="1" applyBorder="1" applyAlignment="1">
      <alignment horizontal="center" vertical="center" wrapText="1"/>
    </xf>
    <xf numFmtId="165" fontId="2" fillId="2" borderId="12" xfId="0" applyNumberFormat="1" applyFont="1" applyFill="1" applyBorder="1" applyAlignment="1">
      <alignment horizontal="center" vertical="center"/>
    </xf>
    <xf numFmtId="165" fontId="2" fillId="2" borderId="9" xfId="0" applyNumberFormat="1" applyFont="1" applyFill="1" applyBorder="1" applyAlignment="1">
      <alignment horizontal="center" vertical="center"/>
    </xf>
  </cellXfs>
  <cellStyles count="17">
    <cellStyle name="1" xfId="9" xr:uid="{00000000-0005-0000-0000-000000000000}"/>
    <cellStyle name="Comma 3" xfId="5" xr:uid="{00000000-0005-0000-0000-000002000000}"/>
    <cellStyle name="Comma 3 2" xfId="14" xr:uid="{044B0490-7F01-4968-B2E2-23A0F3C74FBF}"/>
    <cellStyle name="Comma 8" xfId="10" xr:uid="{8B82D3A5-B946-4FE9-B45D-7C6ED627CB8E}"/>
    <cellStyle name="Normal" xfId="0" builtinId="0"/>
    <cellStyle name="Normal 10" xfId="11" xr:uid="{6B8FCD95-7F28-4B40-945F-E584BDD3EF06}"/>
    <cellStyle name="Normal 14" xfId="2" xr:uid="{00000000-0005-0000-0000-000004000000}"/>
    <cellStyle name="Normal 14 2" xfId="13" xr:uid="{AC48AFEB-22E5-4F8D-81DB-8FE218E38520}"/>
    <cellStyle name="Normal 15" xfId="4" xr:uid="{00000000-0005-0000-0000-000005000000}"/>
    <cellStyle name="Normal 15 2" xfId="12" xr:uid="{3F966413-A11F-4BE6-BFC5-2EE77E45E101}"/>
    <cellStyle name="Normal 17" xfId="7" xr:uid="{00000000-0005-0000-0000-000006000000}"/>
    <cellStyle name="Normal 2" xfId="1" xr:uid="{00000000-0005-0000-0000-000007000000}"/>
    <cellStyle name="Normal 3" xfId="3" xr:uid="{00000000-0005-0000-0000-000008000000}"/>
    <cellStyle name="Normal 3 2" xfId="15" xr:uid="{9A58D293-6C17-47D9-AA84-C8B21CEFEF70}"/>
    <cellStyle name="Normal 9" xfId="6" xr:uid="{00000000-0005-0000-0000-000009000000}"/>
    <cellStyle name="Normal 9 2" xfId="16" xr:uid="{98F78168-6D9C-420D-8042-7CD68E273D11}"/>
    <cellStyle name="Normal_II-15(Population) 2" xfId="8" xr:uid="{00000000-0005-0000-0000-00000C000000}"/>
  </cellStyles>
  <dxfs count="0"/>
  <tableStyles count="0" defaultTableStyle="TableStyleMedium2" defaultPivotStyle="PivotStyleLight16"/>
  <colors>
    <mruColors>
      <color rgb="FF336600"/>
      <color rgb="FFF1F7ED"/>
      <color rgb="FFEAF4E4"/>
      <color rgb="FF003300"/>
      <color rgb="FF2F75B5"/>
      <color rgb="FFFF3399"/>
      <color rgb="FFC4F2F1"/>
      <color rgb="FF249390"/>
      <color rgb="FF33CCCC"/>
      <color rgb="FF1965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Received/6.%20HEALTH%20-%20IGMH%20(1).xlsx" TargetMode="External"/><Relationship Id="rId2" Type="http://schemas.openxmlformats.org/officeDocument/2006/relationships/externalLinkPath" Target="file:///\\fileserver\ST4\Dissemination\Publications\Statistical%20Year%20Book\YEARBOOK%202026\Received\6.%20HEALTH%20-%20IGMH%20(1).xlsx" TargetMode="External"/><Relationship Id="rId1" Type="http://schemas.openxmlformats.org/officeDocument/2006/relationships/externalLinkPath" Target="/Dissemination/Publications/Statistical%20Year%20Book/YEARBOOK%202026/Received/6.%20HEALTH%20-%20IGMH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6.6"/>
      <sheetName val="6.7"/>
      <sheetName val="6.8"/>
      <sheetName val="6.9"/>
      <sheetName val="6.10"/>
    </sheetNames>
    <sheetDataSet>
      <sheetData sheetId="0"/>
      <sheetData sheetId="1"/>
      <sheetData sheetId="2"/>
      <sheetData sheetId="3"/>
      <sheetData sheetId="4">
        <row r="165">
          <cell r="C165">
            <v>1325</v>
          </cell>
          <cell r="D165">
            <v>1179</v>
          </cell>
        </row>
        <row r="167">
          <cell r="A167" t="str">
            <v>Obstetrics and gynaecology</v>
          </cell>
          <cell r="C167">
            <v>6</v>
          </cell>
          <cell r="D167">
            <v>2007</v>
          </cell>
        </row>
        <row r="168">
          <cell r="A168" t="str">
            <v>Surgery</v>
          </cell>
          <cell r="C168">
            <v>668</v>
          </cell>
          <cell r="D168">
            <v>357</v>
          </cell>
        </row>
        <row r="169">
          <cell r="A169" t="str">
            <v>Cardiology</v>
          </cell>
          <cell r="C169">
            <v>598</v>
          </cell>
          <cell r="D169">
            <v>267</v>
          </cell>
        </row>
        <row r="170">
          <cell r="A170" t="str">
            <v>Orthopaedics</v>
          </cell>
          <cell r="C170">
            <v>459</v>
          </cell>
          <cell r="D170">
            <v>256</v>
          </cell>
        </row>
        <row r="171">
          <cell r="A171" t="str">
            <v>Pulmonology</v>
          </cell>
          <cell r="C171">
            <v>254</v>
          </cell>
          <cell r="D171">
            <v>343</v>
          </cell>
        </row>
        <row r="172">
          <cell r="A172" t="str">
            <v>Neurology</v>
          </cell>
          <cell r="C172">
            <v>316</v>
          </cell>
          <cell r="D172">
            <v>178</v>
          </cell>
        </row>
        <row r="173">
          <cell r="A173" t="str">
            <v>Urology</v>
          </cell>
          <cell r="C173">
            <v>236</v>
          </cell>
          <cell r="D173">
            <v>82</v>
          </cell>
        </row>
        <row r="174">
          <cell r="A174" t="str">
            <v>Onco surgery</v>
          </cell>
          <cell r="C174">
            <v>111</v>
          </cell>
          <cell r="D174">
            <v>193</v>
          </cell>
        </row>
        <row r="175">
          <cell r="A175" t="str">
            <v>Psychiatry</v>
          </cell>
          <cell r="C175">
            <v>100</v>
          </cell>
          <cell r="D175">
            <v>111</v>
          </cell>
        </row>
        <row r="176">
          <cell r="A176" t="str">
            <v>Nephrology</v>
          </cell>
          <cell r="C176">
            <v>62</v>
          </cell>
          <cell r="D176">
            <v>78</v>
          </cell>
        </row>
        <row r="177">
          <cell r="A177" t="str">
            <v>ENT</v>
          </cell>
          <cell r="C177">
            <v>57</v>
          </cell>
          <cell r="D177">
            <v>42</v>
          </cell>
        </row>
        <row r="178">
          <cell r="A178" t="str">
            <v>Gastroenterology</v>
          </cell>
          <cell r="C178">
            <v>37</v>
          </cell>
          <cell r="D178">
            <v>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7FCB7-B790-492B-98DB-57E4394CF641}">
  <dimension ref="A1:Q18"/>
  <sheetViews>
    <sheetView tabSelected="1" zoomScaleNormal="100" workbookViewId="0">
      <selection activeCell="A2" sqref="A2:O2"/>
    </sheetView>
  </sheetViews>
  <sheetFormatPr defaultColWidth="9.140625" defaultRowHeight="15"/>
  <cols>
    <col min="1" max="1" width="19.140625" style="1" customWidth="1"/>
    <col min="2" max="16384" width="9.140625" style="1"/>
  </cols>
  <sheetData>
    <row r="1" spans="1:17" s="2" customFormat="1" ht="21" customHeight="1">
      <c r="A1" s="34" t="s">
        <v>24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7" s="2" customFormat="1" ht="15" customHeight="1">
      <c r="A2" s="37" t="s">
        <v>25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7" s="2" customFormat="1" ht="36.75" customHeight="1">
      <c r="A3" s="8" t="s">
        <v>1</v>
      </c>
      <c r="B3" s="35" t="s">
        <v>2</v>
      </c>
      <c r="C3" s="38"/>
      <c r="D3" s="39" t="s">
        <v>3</v>
      </c>
      <c r="E3" s="40"/>
      <c r="F3" s="36" t="s">
        <v>4</v>
      </c>
      <c r="G3" s="36"/>
      <c r="H3" s="39" t="s">
        <v>11</v>
      </c>
      <c r="I3" s="40"/>
      <c r="J3" s="36" t="s">
        <v>5</v>
      </c>
      <c r="K3" s="36"/>
      <c r="L3" s="39" t="s">
        <v>6</v>
      </c>
      <c r="M3" s="40"/>
      <c r="N3" s="36" t="s">
        <v>7</v>
      </c>
      <c r="O3" s="36"/>
    </row>
    <row r="4" spans="1:17" s="7" customFormat="1" ht="42.75" customHeight="1">
      <c r="A4" s="9"/>
      <c r="B4" s="4" t="s">
        <v>8</v>
      </c>
      <c r="C4" s="5" t="s">
        <v>9</v>
      </c>
      <c r="D4" s="12" t="s">
        <v>8</v>
      </c>
      <c r="E4" s="13" t="s">
        <v>9</v>
      </c>
      <c r="F4" s="11" t="s">
        <v>8</v>
      </c>
      <c r="G4" s="5" t="s">
        <v>9</v>
      </c>
      <c r="H4" s="12" t="s">
        <v>8</v>
      </c>
      <c r="I4" s="13" t="s">
        <v>9</v>
      </c>
      <c r="J4" s="11" t="s">
        <v>8</v>
      </c>
      <c r="K4" s="5" t="s">
        <v>9</v>
      </c>
      <c r="L4" s="12" t="s">
        <v>8</v>
      </c>
      <c r="M4" s="13" t="s">
        <v>9</v>
      </c>
      <c r="N4" s="11" t="s">
        <v>8</v>
      </c>
      <c r="O4" s="5" t="s">
        <v>9</v>
      </c>
    </row>
    <row r="5" spans="1:17" s="7" customFormat="1" ht="17.25" customHeight="1">
      <c r="A5" s="6" t="s">
        <v>0</v>
      </c>
      <c r="B5" s="14">
        <f>SUM(B6:B17)</f>
        <v>69178</v>
      </c>
      <c r="C5" s="14">
        <f t="shared" ref="C5:O5" si="0">SUM(C6:C17)</f>
        <v>302616</v>
      </c>
      <c r="D5" s="22">
        <f t="shared" si="0"/>
        <v>26220</v>
      </c>
      <c r="E5" s="23">
        <f t="shared" si="0"/>
        <v>107601</v>
      </c>
      <c r="F5" s="14">
        <f t="shared" si="0"/>
        <v>7743</v>
      </c>
      <c r="G5" s="14">
        <f t="shared" si="0"/>
        <v>45928</v>
      </c>
      <c r="H5" s="22">
        <f t="shared" si="0"/>
        <v>0</v>
      </c>
      <c r="I5" s="23">
        <f t="shared" si="0"/>
        <v>0</v>
      </c>
      <c r="J5" s="14">
        <f t="shared" si="0"/>
        <v>3</v>
      </c>
      <c r="K5" s="14">
        <f t="shared" si="0"/>
        <v>28</v>
      </c>
      <c r="L5" s="22">
        <f t="shared" si="0"/>
        <v>252</v>
      </c>
      <c r="M5" s="23">
        <f t="shared" si="0"/>
        <v>2359</v>
      </c>
      <c r="N5" s="14">
        <f t="shared" si="0"/>
        <v>8</v>
      </c>
      <c r="O5" s="14">
        <f t="shared" si="0"/>
        <v>27</v>
      </c>
    </row>
    <row r="6" spans="1:17" s="7" customFormat="1" ht="17.25" customHeight="1">
      <c r="A6" s="17" t="s">
        <v>12</v>
      </c>
      <c r="B6" s="10">
        <v>5491</v>
      </c>
      <c r="C6" s="10">
        <v>26031</v>
      </c>
      <c r="D6" s="26">
        <v>2418</v>
      </c>
      <c r="E6" s="27">
        <v>8246</v>
      </c>
      <c r="F6" s="19">
        <v>1134</v>
      </c>
      <c r="G6" s="19">
        <v>4940</v>
      </c>
      <c r="H6" s="22">
        <v>0</v>
      </c>
      <c r="I6" s="23">
        <v>0</v>
      </c>
      <c r="J6" s="14">
        <v>0</v>
      </c>
      <c r="K6" s="14">
        <v>1</v>
      </c>
      <c r="L6" s="26">
        <v>8</v>
      </c>
      <c r="M6" s="27">
        <v>68</v>
      </c>
      <c r="N6" s="14">
        <v>1</v>
      </c>
      <c r="O6" s="14">
        <v>0</v>
      </c>
      <c r="Q6" s="16"/>
    </row>
    <row r="7" spans="1:17" s="7" customFormat="1" ht="17.25" customHeight="1">
      <c r="A7" s="17" t="s">
        <v>13</v>
      </c>
      <c r="B7" s="10">
        <v>6284</v>
      </c>
      <c r="C7" s="10">
        <v>24519</v>
      </c>
      <c r="D7" s="24">
        <v>2341</v>
      </c>
      <c r="E7" s="25">
        <v>7120</v>
      </c>
      <c r="F7" s="20">
        <v>960</v>
      </c>
      <c r="G7" s="20">
        <v>4953</v>
      </c>
      <c r="H7" s="22">
        <v>0</v>
      </c>
      <c r="I7" s="23">
        <v>0</v>
      </c>
      <c r="J7" s="14">
        <v>1</v>
      </c>
      <c r="K7" s="15">
        <v>2</v>
      </c>
      <c r="L7" s="24">
        <v>8</v>
      </c>
      <c r="M7" s="25">
        <v>79</v>
      </c>
      <c r="N7" s="15">
        <v>1</v>
      </c>
      <c r="O7" s="15">
        <v>0</v>
      </c>
    </row>
    <row r="8" spans="1:17" s="7" customFormat="1" ht="17.25" customHeight="1">
      <c r="A8" s="17" t="s">
        <v>14</v>
      </c>
      <c r="B8" s="10">
        <v>7073</v>
      </c>
      <c r="C8" s="10">
        <v>28891</v>
      </c>
      <c r="D8" s="24">
        <v>2425</v>
      </c>
      <c r="E8" s="25">
        <v>10045</v>
      </c>
      <c r="F8" s="20">
        <v>813</v>
      </c>
      <c r="G8" s="20">
        <v>5470</v>
      </c>
      <c r="H8" s="22">
        <v>0</v>
      </c>
      <c r="I8" s="23">
        <v>0</v>
      </c>
      <c r="J8" s="14">
        <v>0</v>
      </c>
      <c r="K8" s="15">
        <v>3</v>
      </c>
      <c r="L8" s="24">
        <v>7</v>
      </c>
      <c r="M8" s="25">
        <v>69</v>
      </c>
      <c r="N8" s="15">
        <v>1</v>
      </c>
      <c r="O8" s="15">
        <v>0</v>
      </c>
    </row>
    <row r="9" spans="1:17" s="7" customFormat="1" ht="17.25" customHeight="1">
      <c r="A9" s="17" t="s">
        <v>15</v>
      </c>
      <c r="B9" s="10">
        <v>3732</v>
      </c>
      <c r="C9" s="10">
        <v>20197</v>
      </c>
      <c r="D9" s="24">
        <v>1528</v>
      </c>
      <c r="E9" s="25">
        <v>9070</v>
      </c>
      <c r="F9" s="20">
        <v>395</v>
      </c>
      <c r="G9" s="20">
        <v>2834</v>
      </c>
      <c r="H9" s="22">
        <v>0</v>
      </c>
      <c r="I9" s="23">
        <v>0</v>
      </c>
      <c r="J9" s="14">
        <v>0</v>
      </c>
      <c r="K9" s="15">
        <v>0</v>
      </c>
      <c r="L9" s="24">
        <v>11</v>
      </c>
      <c r="M9" s="25">
        <v>124</v>
      </c>
      <c r="N9" s="15">
        <v>0</v>
      </c>
      <c r="O9" s="15">
        <v>6</v>
      </c>
    </row>
    <row r="10" spans="1:17" s="7" customFormat="1" ht="17.25" customHeight="1">
      <c r="A10" s="17" t="s">
        <v>16</v>
      </c>
      <c r="B10" s="10">
        <v>3570</v>
      </c>
      <c r="C10" s="10">
        <v>19413</v>
      </c>
      <c r="D10" s="24">
        <v>1946</v>
      </c>
      <c r="E10" s="25">
        <v>11953</v>
      </c>
      <c r="F10" s="20">
        <v>410</v>
      </c>
      <c r="G10" s="20">
        <v>3098</v>
      </c>
      <c r="H10" s="22">
        <v>0</v>
      </c>
      <c r="I10" s="23">
        <v>0</v>
      </c>
      <c r="J10" s="14">
        <v>1</v>
      </c>
      <c r="K10" s="15">
        <v>3</v>
      </c>
      <c r="L10" s="24">
        <v>18</v>
      </c>
      <c r="M10" s="25">
        <v>155</v>
      </c>
      <c r="N10" s="15">
        <v>2</v>
      </c>
      <c r="O10" s="15">
        <v>8</v>
      </c>
    </row>
    <row r="11" spans="1:17">
      <c r="A11" s="17" t="s">
        <v>17</v>
      </c>
      <c r="B11" s="10">
        <v>6233</v>
      </c>
      <c r="C11" s="10">
        <v>26505</v>
      </c>
      <c r="D11" s="28">
        <v>2839</v>
      </c>
      <c r="E11" s="29">
        <v>14501</v>
      </c>
      <c r="F11" s="10">
        <v>710</v>
      </c>
      <c r="G11" s="10">
        <v>4469</v>
      </c>
      <c r="H11" s="22">
        <v>0</v>
      </c>
      <c r="I11" s="23">
        <v>0</v>
      </c>
      <c r="J11" s="14">
        <v>0</v>
      </c>
      <c r="K11" s="10">
        <v>3</v>
      </c>
      <c r="L11" s="28">
        <v>19</v>
      </c>
      <c r="M11" s="29">
        <v>149</v>
      </c>
      <c r="N11" s="10">
        <v>0</v>
      </c>
      <c r="O11" s="10">
        <v>3</v>
      </c>
    </row>
    <row r="12" spans="1:17">
      <c r="A12" s="17" t="s">
        <v>18</v>
      </c>
      <c r="B12" s="10">
        <v>5698</v>
      </c>
      <c r="C12" s="10">
        <v>24788</v>
      </c>
      <c r="D12" s="28">
        <v>2314</v>
      </c>
      <c r="E12" s="29">
        <v>9749</v>
      </c>
      <c r="F12" s="10">
        <v>611</v>
      </c>
      <c r="G12" s="10">
        <v>4494</v>
      </c>
      <c r="H12" s="22">
        <v>0</v>
      </c>
      <c r="I12" s="23">
        <v>0</v>
      </c>
      <c r="J12" s="10">
        <v>0</v>
      </c>
      <c r="K12" s="10">
        <v>2</v>
      </c>
      <c r="L12" s="28">
        <v>19</v>
      </c>
      <c r="M12" s="29">
        <v>175</v>
      </c>
      <c r="N12" s="10">
        <v>1</v>
      </c>
      <c r="O12" s="10">
        <v>0</v>
      </c>
    </row>
    <row r="13" spans="1:17">
      <c r="A13" s="17" t="s">
        <v>19</v>
      </c>
      <c r="B13" s="10">
        <v>6439</v>
      </c>
      <c r="C13" s="10">
        <v>27812</v>
      </c>
      <c r="D13" s="28">
        <v>2479</v>
      </c>
      <c r="E13" s="29">
        <v>9984</v>
      </c>
      <c r="F13" s="10">
        <v>732</v>
      </c>
      <c r="G13" s="10">
        <v>4728</v>
      </c>
      <c r="H13" s="22">
        <v>0</v>
      </c>
      <c r="I13" s="23">
        <v>0</v>
      </c>
      <c r="J13" s="10">
        <v>1</v>
      </c>
      <c r="K13" s="10">
        <v>4</v>
      </c>
      <c r="L13" s="28">
        <v>16</v>
      </c>
      <c r="M13" s="29">
        <v>246</v>
      </c>
      <c r="N13" s="10">
        <v>0</v>
      </c>
      <c r="O13" s="10">
        <v>0</v>
      </c>
    </row>
    <row r="14" spans="1:17">
      <c r="A14" s="17" t="s">
        <v>20</v>
      </c>
      <c r="B14" s="10">
        <v>5719</v>
      </c>
      <c r="C14" s="10">
        <v>22721</v>
      </c>
      <c r="D14" s="28">
        <v>2111</v>
      </c>
      <c r="E14" s="29">
        <v>7188</v>
      </c>
      <c r="F14" s="10">
        <v>561</v>
      </c>
      <c r="G14" s="10">
        <v>2965</v>
      </c>
      <c r="H14" s="22">
        <v>0</v>
      </c>
      <c r="I14" s="23">
        <v>0</v>
      </c>
      <c r="J14" s="10">
        <v>0</v>
      </c>
      <c r="K14" s="10">
        <v>6</v>
      </c>
      <c r="L14" s="28">
        <v>29</v>
      </c>
      <c r="M14" s="29">
        <v>228</v>
      </c>
      <c r="N14" s="10">
        <v>0</v>
      </c>
      <c r="O14" s="10">
        <v>4</v>
      </c>
    </row>
    <row r="15" spans="1:17">
      <c r="A15" s="17" t="s">
        <v>21</v>
      </c>
      <c r="B15" s="10">
        <v>5819</v>
      </c>
      <c r="C15" s="10">
        <v>23696</v>
      </c>
      <c r="D15" s="28">
        <v>2092</v>
      </c>
      <c r="E15" s="29">
        <v>6432</v>
      </c>
      <c r="F15" s="10">
        <v>521</v>
      </c>
      <c r="G15" s="10">
        <v>2643</v>
      </c>
      <c r="H15" s="22">
        <v>0</v>
      </c>
      <c r="I15" s="23">
        <v>0</v>
      </c>
      <c r="J15" s="10">
        <v>0</v>
      </c>
      <c r="K15" s="10">
        <v>2</v>
      </c>
      <c r="L15" s="28">
        <v>42</v>
      </c>
      <c r="M15" s="29">
        <v>335</v>
      </c>
      <c r="N15" s="10">
        <v>1</v>
      </c>
      <c r="O15" s="10">
        <v>5</v>
      </c>
    </row>
    <row r="16" spans="1:17">
      <c r="A16" s="17" t="s">
        <v>22</v>
      </c>
      <c r="B16" s="10">
        <v>7615</v>
      </c>
      <c r="C16" s="10">
        <v>32958</v>
      </c>
      <c r="D16" s="28">
        <v>2262</v>
      </c>
      <c r="E16" s="29">
        <v>7675</v>
      </c>
      <c r="F16" s="10">
        <v>542</v>
      </c>
      <c r="G16" s="10">
        <v>3098</v>
      </c>
      <c r="H16" s="22">
        <v>0</v>
      </c>
      <c r="I16" s="23">
        <v>0</v>
      </c>
      <c r="J16" s="10">
        <v>0</v>
      </c>
      <c r="K16" s="10">
        <v>0</v>
      </c>
      <c r="L16" s="28">
        <v>30</v>
      </c>
      <c r="M16" s="29">
        <v>352</v>
      </c>
      <c r="N16" s="10">
        <v>0</v>
      </c>
      <c r="O16" s="10">
        <v>1</v>
      </c>
    </row>
    <row r="17" spans="1:15">
      <c r="A17" s="18" t="s">
        <v>23</v>
      </c>
      <c r="B17" s="21">
        <v>5505</v>
      </c>
      <c r="C17" s="21">
        <v>25085</v>
      </c>
      <c r="D17" s="30">
        <v>1465</v>
      </c>
      <c r="E17" s="31">
        <v>5638</v>
      </c>
      <c r="F17" s="21">
        <v>354</v>
      </c>
      <c r="G17" s="21">
        <v>2236</v>
      </c>
      <c r="H17" s="32">
        <v>0</v>
      </c>
      <c r="I17" s="33">
        <v>0</v>
      </c>
      <c r="J17" s="21">
        <v>0</v>
      </c>
      <c r="K17" s="21">
        <v>2</v>
      </c>
      <c r="L17" s="30">
        <v>45</v>
      </c>
      <c r="M17" s="31">
        <v>379</v>
      </c>
      <c r="N17" s="21">
        <v>1</v>
      </c>
      <c r="O17" s="21">
        <v>0</v>
      </c>
    </row>
    <row r="18" spans="1:15">
      <c r="A18" s="3" t="s">
        <v>10</v>
      </c>
    </row>
  </sheetData>
  <mergeCells count="9">
    <mergeCell ref="A1:O1"/>
    <mergeCell ref="A2:O2"/>
    <mergeCell ref="B3:C3"/>
    <mergeCell ref="D3:E3"/>
    <mergeCell ref="F3:G3"/>
    <mergeCell ref="H3:I3"/>
    <mergeCell ref="J3:K3"/>
    <mergeCell ref="L3:M3"/>
    <mergeCell ref="N3:O3"/>
  </mergeCells>
  <pageMargins left="0.7" right="0.7" top="0.75" bottom="0.75" header="0.3" footer="0.3"/>
  <pageSetup scale="54" orientation="portrait" r:id="rId1"/>
  <colBreaks count="1" manualBreakCount="1">
    <brk id="17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6.19</vt:lpstr>
      <vt:lpstr>'6.19'!Print_Area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2026-05-21T06:33:55Z</cp:lastPrinted>
  <dcterms:created xsi:type="dcterms:W3CDTF">2019-08-06T05:35:20Z</dcterms:created>
  <dcterms:modified xsi:type="dcterms:W3CDTF">2026-05-21T06:34:06Z</dcterms:modified>
</cp:coreProperties>
</file>