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fileserver\ST4\Dissemination\Publications\Statistical Year Book\YEARBOOK 2023\FINAL\Fisheries &amp; Agriculture\"/>
    </mc:Choice>
  </mc:AlternateContent>
  <xr:revisionPtr revIDLastSave="0" documentId="13_ncr:1_{2694E3C8-7559-4A40-ACCF-6D7740D9A677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9.14" sheetId="14" r:id="rId1"/>
  </sheets>
  <definedNames>
    <definedName name="_xlnm.Print_Area" localSheetId="0">'9.14'!$A$1:$L$49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4" l="1"/>
  <c r="I6" i="14"/>
  <c r="H6" i="14"/>
  <c r="G6" i="14"/>
  <c r="F6" i="14"/>
  <c r="E6" i="14"/>
  <c r="D6" i="14"/>
  <c r="C6" i="14"/>
  <c r="B6" i="14"/>
</calcChain>
</file>

<file path=xl/sharedStrings.xml><?xml version="1.0" encoding="utf-8"?>
<sst xmlns="http://schemas.openxmlformats.org/spreadsheetml/2006/main" count="54" uniqueCount="54">
  <si>
    <t>Total</t>
  </si>
  <si>
    <t>ޖުމްލަ</t>
  </si>
  <si>
    <t>(ރުފިޔާއިން )</t>
  </si>
  <si>
    <t>(Value in MVR)</t>
  </si>
  <si>
    <t>Agricultural crops</t>
  </si>
  <si>
    <t>Banana &amp; Plaintain (Fresh)</t>
  </si>
  <si>
    <t>ފަތްކެޔޮ</t>
  </si>
  <si>
    <t>ބީންސް</t>
  </si>
  <si>
    <t>ބަނބުކެޔޮ</t>
  </si>
  <si>
    <t>Cabbage Lettuce, Fresh or Chilled</t>
  </si>
  <si>
    <t>ކެބެޖް ލެޓިއުސް</t>
  </si>
  <si>
    <t>ދަނޑިއަލުވި</t>
  </si>
  <si>
    <t>ގިތެޔޮމިރުސް</t>
  </si>
  <si>
    <t>ކިއުކަމްބަރ</t>
  </si>
  <si>
    <t>މުރަނގަތޮޅި</t>
  </si>
  <si>
    <t>ފޭރު</t>
  </si>
  <si>
    <t>Lettuce, Fresh Or Chilled, (Excl. Cabbage Lettuce)</t>
  </si>
  <si>
    <t>ލެޓިއުސް</t>
  </si>
  <si>
    <t>އަނބު</t>
  </si>
  <si>
    <t>Melons, Fresh, (Excl.Watermelons)</t>
  </si>
  <si>
    <t>މެލަން</t>
  </si>
  <si>
    <t>Papaws (Papayas), Fresh</t>
  </si>
  <si>
    <t>ފަޅޯ</t>
  </si>
  <si>
    <t>Passion Fruit (Fresh Or Dried )</t>
  </si>
  <si>
    <t>ފެޝަންފްރުޓް</t>
  </si>
  <si>
    <t>ބަރަބޯ</t>
  </si>
  <si>
    <t>ސަބްދެލި</t>
  </si>
  <si>
    <t>ކައްޓަލަ</t>
  </si>
  <si>
    <t>ކަރާ</t>
  </si>
  <si>
    <t>Source: Maldives Customs Service</t>
  </si>
  <si>
    <t xml:space="preserve"> cswsivrWs cscmwTcswk cscviDclOM :ctWrwf ivcaedutWmUluAwm</t>
  </si>
  <si>
    <t>ފާގަ</t>
  </si>
  <si>
    <t>ކަދޫ</t>
  </si>
  <si>
    <t>ޗިޗަންޑާ</t>
  </si>
  <si>
    <t>2022 - 2014 ,cawtctwvWb egumwkirevuDnwd Wdcawh cSokumcaWa iawgEjcaWr cniaeret egukwtctwvWb unuveruk cTrOpcmia cSwaejcaWr  : 9.14 ulwvWt</t>
  </si>
  <si>
    <t>Table 9.14:  IMPORTS OF FRESH AGRICULTURAL CROPS MAINLY PRODUCED IN MALDIVES FROM, 2014 - 2022</t>
  </si>
  <si>
    <t>ދަނޑުވެރިކަމުގެ ބާވަތްތަށް</t>
  </si>
  <si>
    <t>Beans, Fresh or Chilled</t>
  </si>
  <si>
    <t>Bitter Gourd ( Fresh or Chilled )</t>
  </si>
  <si>
    <t>Bottle Gourd ( Fresh Or Chilled )</t>
  </si>
  <si>
    <t>Bread Fruit ( Fresh or Chilled)</t>
  </si>
  <si>
    <t>Cabbage ( Fresh or Chilled )</t>
  </si>
  <si>
    <t>ބޮނޑި ކޮޕީ</t>
  </si>
  <si>
    <t>Cassava &amp; Manioc ( Fresh , Chilled or Frozen )</t>
  </si>
  <si>
    <t>Chillies( Fresh or Chilled )</t>
  </si>
  <si>
    <t>Cucumber ( Fresh or Chilled )</t>
  </si>
  <si>
    <t>Drumstick ( Fresh or Chilled )</t>
  </si>
  <si>
    <t>Guava ( Fresh or Dried )</t>
  </si>
  <si>
    <t>Mango ( Fresh or Dried )</t>
  </si>
  <si>
    <t>Pumpkin ( Fresh or Chilled)</t>
  </si>
  <si>
    <t>Sapodila ( Fresh )</t>
  </si>
  <si>
    <t>Snake Gourd ( Fresh or Chilled )</t>
  </si>
  <si>
    <t>Sweet Potato ( Fresh , Chilled or Frozen )</t>
  </si>
  <si>
    <t>Watermelons, (Fresh)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</si>
</sst>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[$-409]mmmm\ d\,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alibri"/>
      <family val="2"/>
    </font>
    <font>
      <sz val="10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9"/>
      <name val="A_Randhoo"/>
    </font>
    <font>
      <b/>
      <sz val="11"/>
      <name val="A_Faseyha"/>
    </font>
    <font>
      <sz val="11"/>
      <color indexed="8"/>
      <name val="Calibri"/>
      <family val="2"/>
    </font>
    <font>
      <b/>
      <sz val="11"/>
      <color indexed="8"/>
      <name val="Faruma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Faruma"/>
    </font>
    <font>
      <sz val="11"/>
      <color indexed="8"/>
      <name val="Faruma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40" fontId="7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0" fontId="4" fillId="0" borderId="0"/>
    <xf numFmtId="0" fontId="4" fillId="0" borderId="0"/>
    <xf numFmtId="0" fontId="11" fillId="0" borderId="0"/>
  </cellStyleXfs>
  <cellXfs count="41">
    <xf numFmtId="0" fontId="0" fillId="0" borderId="0" xfId="0"/>
    <xf numFmtId="164" fontId="11" fillId="2" borderId="2" xfId="9" applyNumberFormat="1" applyFill="1" applyBorder="1"/>
    <xf numFmtId="1" fontId="8" fillId="2" borderId="0" xfId="0" applyNumberFormat="1" applyFont="1" applyFill="1" applyAlignment="1">
      <alignment horizontal="left" vertical="center" indent="1"/>
    </xf>
    <xf numFmtId="0" fontId="17" fillId="2" borderId="6" xfId="9" applyFont="1" applyFill="1" applyBorder="1" applyAlignment="1">
      <alignment horizontal="left" vertical="center" indent="1"/>
    </xf>
    <xf numFmtId="164" fontId="2" fillId="2" borderId="2" xfId="9" applyNumberFormat="1" applyFont="1" applyFill="1" applyBorder="1"/>
    <xf numFmtId="164" fontId="6" fillId="2" borderId="9" xfId="2" applyFont="1" applyFill="1" applyBorder="1" applyAlignment="1">
      <alignment horizontal="left" vertical="center"/>
    </xf>
    <xf numFmtId="2" fontId="15" fillId="2" borderId="0" xfId="9" applyNumberFormat="1" applyFont="1" applyFill="1" applyAlignment="1">
      <alignment horizontal="right" vertical="center"/>
    </xf>
    <xf numFmtId="164" fontId="11" fillId="2" borderId="0" xfId="9" applyNumberFormat="1" applyFill="1"/>
    <xf numFmtId="164" fontId="5" fillId="2" borderId="9" xfId="2" applyFont="1" applyFill="1" applyBorder="1" applyAlignment="1">
      <alignment horizontal="left" vertical="center"/>
    </xf>
    <xf numFmtId="164" fontId="11" fillId="2" borderId="3" xfId="9" applyNumberFormat="1" applyFill="1" applyBorder="1"/>
    <xf numFmtId="2" fontId="14" fillId="2" borderId="13" xfId="9" applyNumberFormat="1" applyFont="1" applyFill="1" applyBorder="1" applyAlignment="1">
      <alignment horizontal="left" vertical="center"/>
    </xf>
    <xf numFmtId="0" fontId="14" fillId="2" borderId="13" xfId="3" applyNumberFormat="1" applyFont="1" applyFill="1" applyBorder="1" applyAlignment="1">
      <alignment horizontal="right" vertical="center"/>
    </xf>
    <xf numFmtId="2" fontId="15" fillId="2" borderId="14" xfId="9" applyNumberFormat="1" applyFont="1" applyFill="1" applyBorder="1" applyAlignment="1">
      <alignment horizontal="right" vertical="center"/>
    </xf>
    <xf numFmtId="164" fontId="0" fillId="2" borderId="0" xfId="0" applyNumberFormat="1" applyFill="1"/>
    <xf numFmtId="2" fontId="14" fillId="2" borderId="0" xfId="9" applyNumberFormat="1" applyFont="1" applyFill="1" applyAlignment="1">
      <alignment horizontal="left" vertical="center"/>
    </xf>
    <xf numFmtId="38" fontId="14" fillId="2" borderId="10" xfId="3" applyNumberFormat="1" applyFont="1" applyFill="1" applyBorder="1" applyAlignment="1">
      <alignment horizontal="right" vertical="center"/>
    </xf>
    <xf numFmtId="38" fontId="3" fillId="2" borderId="0" xfId="3" applyNumberFormat="1" applyFont="1" applyFill="1" applyBorder="1" applyAlignment="1">
      <alignment horizontal="right" vertical="center"/>
    </xf>
    <xf numFmtId="0" fontId="16" fillId="2" borderId="15" xfId="9" applyFont="1" applyFill="1" applyBorder="1" applyAlignment="1">
      <alignment horizontal="right" vertical="center" indent="1"/>
    </xf>
    <xf numFmtId="0" fontId="17" fillId="2" borderId="9" xfId="9" applyFont="1" applyFill="1" applyBorder="1" applyAlignment="1">
      <alignment horizontal="left" vertical="center" indent="1"/>
    </xf>
    <xf numFmtId="165" fontId="0" fillId="2" borderId="0" xfId="1" applyNumberFormat="1" applyFont="1" applyFill="1" applyBorder="1"/>
    <xf numFmtId="0" fontId="17" fillId="2" borderId="2" xfId="9" applyFont="1" applyFill="1" applyBorder="1" applyAlignment="1">
      <alignment horizontal="left" vertical="center" indent="1"/>
    </xf>
    <xf numFmtId="0" fontId="16" fillId="2" borderId="11" xfId="9" applyFont="1" applyFill="1" applyBorder="1" applyAlignment="1">
      <alignment horizontal="right" vertical="center" indent="1"/>
    </xf>
    <xf numFmtId="0" fontId="17" fillId="2" borderId="16" xfId="9" applyFont="1" applyFill="1" applyBorder="1" applyAlignment="1">
      <alignment horizontal="left" vertical="center" indent="1"/>
    </xf>
    <xf numFmtId="38" fontId="3" fillId="2" borderId="1" xfId="3" applyNumberFormat="1" applyFont="1" applyFill="1" applyBorder="1" applyAlignment="1">
      <alignment horizontal="right" vertical="center"/>
    </xf>
    <xf numFmtId="0" fontId="16" fillId="2" borderId="12" xfId="9" applyFont="1" applyFill="1" applyBorder="1" applyAlignment="1">
      <alignment horizontal="right" vertical="center" indent="1"/>
    </xf>
    <xf numFmtId="164" fontId="11" fillId="2" borderId="9" xfId="9" applyNumberFormat="1" applyFill="1" applyBorder="1"/>
    <xf numFmtId="164" fontId="11" fillId="2" borderId="4" xfId="9" applyNumberFormat="1" applyFill="1" applyBorder="1"/>
    <xf numFmtId="164" fontId="9" fillId="2" borderId="4" xfId="2" applyFont="1" applyFill="1" applyBorder="1" applyAlignment="1">
      <alignment horizontal="right" vertical="center" indent="1"/>
    </xf>
    <xf numFmtId="164" fontId="2" fillId="2" borderId="6" xfId="9" applyNumberFormat="1" applyFont="1" applyFill="1" applyBorder="1"/>
    <xf numFmtId="0" fontId="10" fillId="2" borderId="6" xfId="8" applyFont="1" applyFill="1" applyBorder="1" applyAlignment="1">
      <alignment horizontal="center" vertical="center"/>
    </xf>
    <xf numFmtId="0" fontId="10" fillId="2" borderId="1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4" fillId="2" borderId="6" xfId="9" applyFont="1" applyFill="1" applyBorder="1" applyAlignment="1">
      <alignment horizontal="center" vertical="center"/>
    </xf>
    <xf numFmtId="0" fontId="14" fillId="2" borderId="11" xfId="9" applyFont="1" applyFill="1" applyBorder="1" applyAlignment="1">
      <alignment horizontal="center" vertical="center"/>
    </xf>
    <xf numFmtId="0" fontId="14" fillId="2" borderId="5" xfId="9" applyFont="1" applyFill="1" applyBorder="1" applyAlignment="1">
      <alignment horizontal="center" vertical="center"/>
    </xf>
    <xf numFmtId="0" fontId="12" fillId="2" borderId="6" xfId="9" applyFont="1" applyFill="1" applyBorder="1" applyAlignment="1">
      <alignment horizontal="center" vertical="center"/>
    </xf>
    <xf numFmtId="0" fontId="12" fillId="2" borderId="11" xfId="9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center"/>
    </xf>
    <xf numFmtId="0" fontId="13" fillId="2" borderId="7" xfId="9" applyFont="1" applyFill="1" applyBorder="1" applyAlignment="1">
      <alignment horizontal="center" vertical="center"/>
    </xf>
    <xf numFmtId="0" fontId="13" fillId="2" borderId="12" xfId="9" applyFont="1" applyFill="1" applyBorder="1" applyAlignment="1">
      <alignment horizontal="center" vertical="center"/>
    </xf>
    <xf numFmtId="0" fontId="13" fillId="2" borderId="8" xfId="9" applyFont="1" applyFill="1" applyBorder="1" applyAlignment="1">
      <alignment horizontal="center" vertical="center"/>
    </xf>
  </cellXfs>
  <cellStyles count="10">
    <cellStyle name="1" xfId="7" xr:uid="{00000000-0005-0000-0000-000000000000}"/>
    <cellStyle name="Comma" xfId="1" builtinId="3"/>
    <cellStyle name="Comma 2" xfId="3" xr:uid="{00000000-0005-0000-0000-000002000000}"/>
    <cellStyle name="Normal" xfId="0" builtinId="0"/>
    <cellStyle name="Normal 2_agri planning 2009 year book(final)" xfId="4" xr:uid="{00000000-0005-0000-0000-000005000000}"/>
    <cellStyle name="Normal 3_agri planning 2009 year book(final)" xfId="6" xr:uid="{00000000-0005-0000-0000-000006000000}"/>
    <cellStyle name="Normal 4_agri planning 2009 year book(final)" xfId="5" xr:uid="{00000000-0005-0000-0000-000007000000}"/>
    <cellStyle name="Normal_agri planning 2009 year book(final)" xfId="9" xr:uid="{0420BEC2-B9C4-4445-9203-73D13DA34D5D}"/>
    <cellStyle name="Normal_Fish &amp;  Agri - 8" xfId="2" xr:uid="{00000000-0005-0000-0000-00000A000000}"/>
    <cellStyle name="Normal_mmifco" xfId="8" xr:uid="{2A3E7902-223E-4C91-BA3B-3CBD69F9D43E}"/>
  </cellStyles>
  <dxfs count="0"/>
  <tableStyles count="0" defaultTableStyle="TableStyleMedium2" defaultPivotStyle="PivotStyleLight16"/>
  <colors>
    <mruColors>
      <color rgb="FFFFD5D5"/>
      <color rgb="FFFFA7A7"/>
      <color rgb="FFFFE5E5"/>
      <color rgb="FF249390"/>
      <color rgb="FF33CCCC"/>
      <color rgb="FFEAFAFA"/>
      <color rgb="FFFF9900"/>
      <color rgb="FF196563"/>
      <color rgb="FF00FFCC"/>
      <color rgb="FFC890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7774108881551"/>
          <c:y val="0.1829870875515561"/>
          <c:w val="0.84649662682275595"/>
          <c:h val="0.716174454571131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'9.14'!$B$5:$J$5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'9.14'!$B$6:$J$6</c:f>
              <c:numCache>
                <c:formatCode>#,##0_);[Red]\(#,##0\)</c:formatCode>
                <c:ptCount val="9"/>
                <c:pt idx="0">
                  <c:v>302002607.58999997</c:v>
                </c:pt>
                <c:pt idx="1">
                  <c:v>330503715.94</c:v>
                </c:pt>
                <c:pt idx="2">
                  <c:v>356030840.86999995</c:v>
                </c:pt>
                <c:pt idx="3">
                  <c:v>400897835.12256002</c:v>
                </c:pt>
                <c:pt idx="4">
                  <c:v>437440288.20000005</c:v>
                </c:pt>
                <c:pt idx="5">
                  <c:v>514951812.51000005</c:v>
                </c:pt>
                <c:pt idx="6">
                  <c:v>314954008.74000001</c:v>
                </c:pt>
                <c:pt idx="7">
                  <c:v>486970834.08999968</c:v>
                </c:pt>
                <c:pt idx="8">
                  <c:v>595470253.65999937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F55-4DE0-8A39-8BD4F866C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424706696"/>
        <c:axId val="424706304"/>
        <c:extLst/>
      </c:barChart>
      <c:catAx>
        <c:axId val="42470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424706304"/>
        <c:crosses val="autoZero"/>
        <c:auto val="0"/>
        <c:lblAlgn val="ctr"/>
        <c:lblOffset val="100"/>
        <c:tickLblSkip val="1"/>
        <c:noMultiLvlLbl val="0"/>
      </c:catAx>
      <c:valAx>
        <c:axId val="424706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 MVR</a:t>
                </a:r>
              </a:p>
            </c:rich>
          </c:tx>
          <c:layout>
            <c:manualLayout>
              <c:xMode val="edge"/>
              <c:yMode val="edge"/>
              <c:x val="1.7499479838296146E-2"/>
              <c:y val="0.40218027453340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2470669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2105024</xdr:colOff>
      <xdr:row>30</xdr:row>
      <xdr:rowOff>34719</xdr:rowOff>
    </xdr:from>
    <xdr:to>
      <xdr:col>10</xdr:col>
      <xdr:colOff>211666</xdr:colOff>
      <xdr:row>48</xdr:row>
      <xdr:rowOff>7561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88905B-12CF-44C7-8334-7600B11FF8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0.1875</cdr:x>
      <cdr:y>0.06438</cdr:y>
    </cdr:from>
    <cdr:to>
      <cdr:x>0.92256</cdr:x>
      <cdr:y>0.17972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09663" y="217456"/>
          <a:ext cx="6702274" cy="389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Figure 9.9: Imports of fresh </a:t>
          </a:r>
          <a:r>
            <a:rPr lang="en-US" sz="100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agricultural</a:t>
          </a:r>
          <a:r>
            <a:rPr lang="en-US" sz="1050" b="1" i="0" baseline="0">
              <a:effectLst/>
              <a:latin typeface="Consolas" pitchFamily="49" charset="0"/>
              <a:ea typeface="+mn-ea"/>
              <a:cs typeface="Consolas" pitchFamily="49" charset="0"/>
            </a:rPr>
            <a:t> crops mainly produced in Maldives, 2014 - 2022</a:t>
          </a:r>
          <a:endParaRPr lang="en-US" sz="1050">
            <a:effectLst/>
            <a:latin typeface="Consolas" pitchFamily="49" charset="0"/>
            <a:cs typeface="Consolas" pitchFamily="49" charset="0"/>
          </a:endParaRPr>
        </a:p>
        <a:p xmlns:a="http://schemas.openxmlformats.org/drawingml/2006/main">
          <a:pPr algn="ctr"/>
          <a:endParaRPr lang="en-US" sz="11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CB19-3D2E-490D-A660-6BAF42C1E07D}">
  <dimension ref="A1:PV30"/>
  <sheetViews>
    <sheetView tabSelected="1" zoomScaleNormal="100" workbookViewId="0">
      <selection activeCell="R17" sqref="R17"/>
    </sheetView>
  </sheetViews>
  <sheetFormatPr defaultColWidth="8.85546875" defaultRowHeight="15" x14ac:dyDescent="0.25"/>
  <cols>
    <col min="1" max="1" width="39.85546875" style="13" customWidth="1"/>
    <col min="2" max="10" width="14" style="13" customWidth="1"/>
    <col min="11" max="11" width="20.7109375" style="13" customWidth="1"/>
    <col min="12" max="14" width="8.85546875" style="13"/>
    <col min="15" max="15" width="11.5703125" style="13" bestFit="1" customWidth="1"/>
    <col min="16" max="26" width="8.85546875" style="13"/>
    <col min="27" max="32" width="13.28515625" style="13" customWidth="1"/>
    <col min="33" max="33" width="12.85546875" style="13" customWidth="1"/>
    <col min="34" max="16384" width="8.85546875" style="13"/>
  </cols>
  <sheetData>
    <row r="1" spans="1:438" s="1" customFormat="1" ht="18" x14ac:dyDescent="0.25">
      <c r="A1" s="29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</row>
    <row r="2" spans="1:438" s="1" customFormat="1" x14ac:dyDescent="0.25">
      <c r="A2" s="32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</row>
    <row r="3" spans="1:438" s="1" customFormat="1" ht="21" x14ac:dyDescent="0.25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</row>
    <row r="4" spans="1:438" s="9" customFormat="1" x14ac:dyDescent="0.25">
      <c r="A4" s="38" t="s">
        <v>3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</row>
    <row r="5" spans="1:438" ht="18.75" x14ac:dyDescent="0.25">
      <c r="A5" s="10" t="s">
        <v>4</v>
      </c>
      <c r="B5" s="11">
        <v>2014</v>
      </c>
      <c r="C5" s="11">
        <v>2015</v>
      </c>
      <c r="D5" s="11">
        <v>2016</v>
      </c>
      <c r="E5" s="11">
        <v>2017</v>
      </c>
      <c r="F5" s="11">
        <v>2018</v>
      </c>
      <c r="G5" s="11">
        <v>2019</v>
      </c>
      <c r="H5" s="11">
        <v>2020</v>
      </c>
      <c r="I5" s="11">
        <v>2021</v>
      </c>
      <c r="J5" s="11">
        <v>2022</v>
      </c>
      <c r="K5" s="12" t="s">
        <v>36</v>
      </c>
    </row>
    <row r="6" spans="1:438" ht="18.75" x14ac:dyDescent="0.25">
      <c r="A6" s="14" t="s">
        <v>0</v>
      </c>
      <c r="B6" s="15">
        <f t="shared" ref="B6:J6" si="0">SUM(B7:B28)</f>
        <v>302002607.58999997</v>
      </c>
      <c r="C6" s="15">
        <f t="shared" si="0"/>
        <v>330503715.94</v>
      </c>
      <c r="D6" s="15">
        <f t="shared" si="0"/>
        <v>356030840.86999995</v>
      </c>
      <c r="E6" s="15">
        <f t="shared" si="0"/>
        <v>400897835.12256002</v>
      </c>
      <c r="F6" s="15">
        <f t="shared" si="0"/>
        <v>437440288.20000005</v>
      </c>
      <c r="G6" s="15">
        <f t="shared" si="0"/>
        <v>514951812.51000005</v>
      </c>
      <c r="H6" s="15">
        <f t="shared" si="0"/>
        <v>314954008.74000001</v>
      </c>
      <c r="I6" s="15">
        <f t="shared" si="0"/>
        <v>486970834.08999968</v>
      </c>
      <c r="J6" s="15">
        <f t="shared" si="0"/>
        <v>595470253.65999937</v>
      </c>
      <c r="K6" s="6" t="s">
        <v>1</v>
      </c>
    </row>
    <row r="7" spans="1:438" ht="21" x14ac:dyDescent="0.25">
      <c r="A7" s="2" t="s">
        <v>5</v>
      </c>
      <c r="B7" s="16">
        <v>12221744.27</v>
      </c>
      <c r="C7" s="16">
        <v>13238111.77</v>
      </c>
      <c r="D7" s="16">
        <v>17081042.779999997</v>
      </c>
      <c r="E7" s="16">
        <v>20373234.020000003</v>
      </c>
      <c r="F7" s="16">
        <v>25231479.590000004</v>
      </c>
      <c r="G7" s="16">
        <v>30323538.43</v>
      </c>
      <c r="H7" s="16">
        <v>21140535.299999997</v>
      </c>
      <c r="I7" s="16">
        <v>26618507.300000101</v>
      </c>
      <c r="J7" s="16">
        <v>32161874.659999903</v>
      </c>
      <c r="K7" s="17" t="s">
        <v>6</v>
      </c>
    </row>
    <row r="8" spans="1:438" ht="21" x14ac:dyDescent="0.25">
      <c r="A8" s="18" t="s">
        <v>37</v>
      </c>
      <c r="B8" s="16">
        <v>18913407.449999996</v>
      </c>
      <c r="C8" s="16">
        <v>20715561.630000003</v>
      </c>
      <c r="D8" s="16">
        <v>24120305.060000002</v>
      </c>
      <c r="E8" s="16">
        <v>26271497.627639994</v>
      </c>
      <c r="F8" s="16">
        <v>26427082.919999998</v>
      </c>
      <c r="G8" s="16">
        <v>28612779.479999997</v>
      </c>
      <c r="H8" s="16">
        <v>20610370.750000007</v>
      </c>
      <c r="I8" s="16">
        <v>24075153.379999898</v>
      </c>
      <c r="J8" s="16">
        <v>28812320.719999898</v>
      </c>
      <c r="K8" s="17" t="s">
        <v>7</v>
      </c>
      <c r="O8" s="19"/>
    </row>
    <row r="9" spans="1:438" ht="21" x14ac:dyDescent="0.25">
      <c r="A9" s="20" t="s">
        <v>38</v>
      </c>
      <c r="B9" s="16">
        <v>2751398.1399999997</v>
      </c>
      <c r="C9" s="16">
        <v>3467316.6799999997</v>
      </c>
      <c r="D9" s="16">
        <v>4845857.2200000007</v>
      </c>
      <c r="E9" s="16">
        <v>5613835.0284000011</v>
      </c>
      <c r="F9" s="16">
        <v>217.14</v>
      </c>
      <c r="G9" s="16">
        <v>0</v>
      </c>
      <c r="H9" s="16">
        <v>0</v>
      </c>
      <c r="I9" s="16">
        <v>3055353.8900000029</v>
      </c>
      <c r="J9" s="16">
        <v>4209588.7499999981</v>
      </c>
      <c r="K9" s="21" t="s">
        <v>31</v>
      </c>
    </row>
    <row r="10" spans="1:438" ht="21" x14ac:dyDescent="0.25">
      <c r="A10" s="3" t="s">
        <v>39</v>
      </c>
      <c r="B10" s="16">
        <v>422854.74999999994</v>
      </c>
      <c r="C10" s="16">
        <v>452155.70000000007</v>
      </c>
      <c r="D10" s="16">
        <v>538392.48</v>
      </c>
      <c r="E10" s="16">
        <v>747371.84000000008</v>
      </c>
      <c r="F10" s="16">
        <v>1627.63</v>
      </c>
      <c r="G10" s="16">
        <v>0</v>
      </c>
      <c r="H10" s="16">
        <v>0</v>
      </c>
      <c r="I10" s="16">
        <v>759104.07</v>
      </c>
      <c r="J10" s="16">
        <v>980581.74</v>
      </c>
      <c r="K10" s="21" t="s">
        <v>32</v>
      </c>
    </row>
    <row r="11" spans="1:438" ht="21" x14ac:dyDescent="0.25">
      <c r="A11" s="20" t="s">
        <v>40</v>
      </c>
      <c r="B11" s="16">
        <v>274316.98999999993</v>
      </c>
      <c r="C11" s="16">
        <v>224452.07</v>
      </c>
      <c r="D11" s="16">
        <v>244232.02</v>
      </c>
      <c r="E11" s="16">
        <v>447520.85000000003</v>
      </c>
      <c r="F11" s="16">
        <v>335231.02999999997</v>
      </c>
      <c r="G11" s="16">
        <v>468374.0500000001</v>
      </c>
      <c r="H11" s="16">
        <v>177546.94</v>
      </c>
      <c r="I11" s="16">
        <v>284953.76</v>
      </c>
      <c r="J11" s="16">
        <v>384729.54</v>
      </c>
      <c r="K11" s="21" t="s">
        <v>8</v>
      </c>
    </row>
    <row r="12" spans="1:438" ht="21" x14ac:dyDescent="0.25">
      <c r="A12" s="20" t="s">
        <v>41</v>
      </c>
      <c r="B12" s="16">
        <v>39517745.910000004</v>
      </c>
      <c r="C12" s="16">
        <v>40422165.909999996</v>
      </c>
      <c r="D12" s="16">
        <v>39006764.509999998</v>
      </c>
      <c r="E12" s="16">
        <v>42377076.189999998</v>
      </c>
      <c r="F12" s="16">
        <v>39418254.080000006</v>
      </c>
      <c r="G12" s="16">
        <v>47598203.259999998</v>
      </c>
      <c r="H12" s="16">
        <v>33276842.18999999</v>
      </c>
      <c r="I12" s="16">
        <v>39730062.1599999</v>
      </c>
      <c r="J12" s="16">
        <v>51081590.599999599</v>
      </c>
      <c r="K12" s="21" t="s">
        <v>42</v>
      </c>
    </row>
    <row r="13" spans="1:438" ht="21" x14ac:dyDescent="0.25">
      <c r="A13" s="20" t="s">
        <v>9</v>
      </c>
      <c r="B13" s="16">
        <v>38324.959999999999</v>
      </c>
      <c r="C13" s="16">
        <v>4069700.3699999996</v>
      </c>
      <c r="D13" s="16">
        <v>3689920.4900000012</v>
      </c>
      <c r="E13" s="16">
        <v>6112297.4199999999</v>
      </c>
      <c r="F13" s="16">
        <v>6139646.2699999996</v>
      </c>
      <c r="G13" s="16">
        <v>8197307.5200000023</v>
      </c>
      <c r="H13" s="16">
        <v>4751147.03</v>
      </c>
      <c r="I13" s="16">
        <v>8934122.6600000001</v>
      </c>
      <c r="J13" s="16">
        <v>10519218.2900001</v>
      </c>
      <c r="K13" s="21" t="s">
        <v>10</v>
      </c>
    </row>
    <row r="14" spans="1:438" ht="21" x14ac:dyDescent="0.25">
      <c r="A14" s="20" t="s">
        <v>43</v>
      </c>
      <c r="B14" s="16">
        <v>1082982.1000000001</v>
      </c>
      <c r="C14" s="16">
        <v>1908585.6300000001</v>
      </c>
      <c r="D14" s="16">
        <v>2815394.2500000005</v>
      </c>
      <c r="E14" s="16">
        <v>2531041.2399999998</v>
      </c>
      <c r="F14" s="16">
        <v>2487894.6800000002</v>
      </c>
      <c r="G14" s="16">
        <v>2601250.5300000007</v>
      </c>
      <c r="H14" s="16">
        <v>2683500.0700000008</v>
      </c>
      <c r="I14" s="16">
        <v>3533237.00999999</v>
      </c>
      <c r="J14" s="16">
        <v>3455290.3500000099</v>
      </c>
      <c r="K14" s="21" t="s">
        <v>11</v>
      </c>
    </row>
    <row r="15" spans="1:438" ht="21" x14ac:dyDescent="0.25">
      <c r="A15" s="20" t="s">
        <v>44</v>
      </c>
      <c r="B15" s="16">
        <v>15756571.040000003</v>
      </c>
      <c r="C15" s="16">
        <v>16994521.91</v>
      </c>
      <c r="D15" s="16">
        <v>19841767.939999998</v>
      </c>
      <c r="E15" s="16">
        <v>20029304.316520005</v>
      </c>
      <c r="F15" s="16">
        <v>21086680.849999998</v>
      </c>
      <c r="G15" s="16">
        <v>34479154.909999989</v>
      </c>
      <c r="H15" s="16">
        <v>29843375.52</v>
      </c>
      <c r="I15" s="16">
        <v>24847996.390000001</v>
      </c>
      <c r="J15" s="16">
        <v>26185616.149999801</v>
      </c>
      <c r="K15" s="21" t="s">
        <v>12</v>
      </c>
    </row>
    <row r="16" spans="1:438" ht="21" x14ac:dyDescent="0.25">
      <c r="A16" s="20" t="s">
        <v>45</v>
      </c>
      <c r="B16" s="16">
        <v>14509431</v>
      </c>
      <c r="C16" s="16">
        <v>17227099.289999999</v>
      </c>
      <c r="D16" s="16">
        <v>20076685.020000003</v>
      </c>
      <c r="E16" s="16">
        <v>22288484.890000001</v>
      </c>
      <c r="F16" s="16">
        <v>26595567.779999997</v>
      </c>
      <c r="G16" s="16">
        <v>32189217.490000002</v>
      </c>
      <c r="H16" s="16">
        <v>20006857.759999994</v>
      </c>
      <c r="I16" s="16">
        <v>31777981.690000001</v>
      </c>
      <c r="J16" s="16">
        <v>43699122.730000101</v>
      </c>
      <c r="K16" s="21" t="s">
        <v>13</v>
      </c>
    </row>
    <row r="17" spans="1:11" ht="21" x14ac:dyDescent="0.25">
      <c r="A17" s="20" t="s">
        <v>46</v>
      </c>
      <c r="B17" s="16">
        <v>2903471.7900000005</v>
      </c>
      <c r="C17" s="16">
        <v>2964794.07</v>
      </c>
      <c r="D17" s="16">
        <v>4215047.790000001</v>
      </c>
      <c r="E17" s="16">
        <v>4600723.6099999994</v>
      </c>
      <c r="F17" s="16">
        <v>4800395.379999999</v>
      </c>
      <c r="G17" s="16">
        <v>4955193.3100000015</v>
      </c>
      <c r="H17" s="16">
        <v>3705908.5099999993</v>
      </c>
      <c r="I17" s="16">
        <v>3686461.23</v>
      </c>
      <c r="J17" s="16">
        <v>4642671.53</v>
      </c>
      <c r="K17" s="21" t="s">
        <v>14</v>
      </c>
    </row>
    <row r="18" spans="1:11" ht="21" x14ac:dyDescent="0.25">
      <c r="A18" s="20" t="s">
        <v>47</v>
      </c>
      <c r="B18" s="16">
        <v>13917414.25</v>
      </c>
      <c r="C18" s="16">
        <v>15382242.4</v>
      </c>
      <c r="D18" s="16">
        <v>16604722.810000001</v>
      </c>
      <c r="E18" s="16">
        <v>18735509.840000004</v>
      </c>
      <c r="F18" s="16">
        <v>21304266.050000001</v>
      </c>
      <c r="G18" s="16">
        <v>23281844.709999997</v>
      </c>
      <c r="H18" s="16">
        <v>13697965.410000002</v>
      </c>
      <c r="I18" s="16">
        <v>26457961.789999999</v>
      </c>
      <c r="J18" s="16">
        <v>32932436.250000101</v>
      </c>
      <c r="K18" s="21" t="s">
        <v>15</v>
      </c>
    </row>
    <row r="19" spans="1:11" ht="21" x14ac:dyDescent="0.25">
      <c r="A19" s="20" t="s">
        <v>16</v>
      </c>
      <c r="B19" s="16">
        <v>43389494.639999978</v>
      </c>
      <c r="C19" s="16">
        <v>43191210.880000003</v>
      </c>
      <c r="D19" s="16">
        <v>44715142.609999992</v>
      </c>
      <c r="E19" s="16">
        <v>51297218.259999998</v>
      </c>
      <c r="F19" s="16">
        <v>55181761.25999999</v>
      </c>
      <c r="G19" s="16">
        <v>61824671.660000011</v>
      </c>
      <c r="H19" s="16">
        <v>33386023.119999982</v>
      </c>
      <c r="I19" s="16">
        <v>65582908.330000304</v>
      </c>
      <c r="J19" s="16">
        <v>81284910.400000006</v>
      </c>
      <c r="K19" s="21" t="s">
        <v>17</v>
      </c>
    </row>
    <row r="20" spans="1:11" ht="21" x14ac:dyDescent="0.25">
      <c r="A20" s="20" t="s">
        <v>48</v>
      </c>
      <c r="B20" s="16">
        <v>47096171.509999998</v>
      </c>
      <c r="C20" s="16">
        <v>50645238.269999996</v>
      </c>
      <c r="D20" s="16">
        <v>52746917.140000001</v>
      </c>
      <c r="E20" s="16">
        <v>62192983.080000013</v>
      </c>
      <c r="F20" s="16">
        <v>65511127.089999996</v>
      </c>
      <c r="G20" s="16">
        <v>71068303.840000004</v>
      </c>
      <c r="H20" s="16">
        <v>40891817.149999999</v>
      </c>
      <c r="I20" s="16">
        <v>82393613.439999595</v>
      </c>
      <c r="J20" s="16">
        <v>96762762.989999801</v>
      </c>
      <c r="K20" s="21" t="s">
        <v>18</v>
      </c>
    </row>
    <row r="21" spans="1:11" ht="21" x14ac:dyDescent="0.25">
      <c r="A21" s="20" t="s">
        <v>19</v>
      </c>
      <c r="B21" s="16">
        <v>45159790.809999995</v>
      </c>
      <c r="C21" s="16">
        <v>46656649.280000001</v>
      </c>
      <c r="D21" s="16">
        <v>40429276.899999999</v>
      </c>
      <c r="E21" s="16">
        <v>41113440.770000003</v>
      </c>
      <c r="F21" s="16">
        <v>43240005.379999995</v>
      </c>
      <c r="G21" s="16">
        <v>54303526.390000001</v>
      </c>
      <c r="H21" s="16">
        <v>22436738.899999999</v>
      </c>
      <c r="I21" s="16">
        <v>40095798.449999899</v>
      </c>
      <c r="J21" s="16">
        <v>49739223.380000003</v>
      </c>
      <c r="K21" s="21" t="s">
        <v>20</v>
      </c>
    </row>
    <row r="22" spans="1:11" ht="21" x14ac:dyDescent="0.25">
      <c r="A22" s="20" t="s">
        <v>21</v>
      </c>
      <c r="B22" s="16">
        <v>3760516.94</v>
      </c>
      <c r="C22" s="16">
        <v>4107271.3699999996</v>
      </c>
      <c r="D22" s="16">
        <v>4594617.17</v>
      </c>
      <c r="E22" s="16">
        <v>4532187.55</v>
      </c>
      <c r="F22" s="16">
        <v>5217303.67</v>
      </c>
      <c r="G22" s="16">
        <v>8566934.2000000011</v>
      </c>
      <c r="H22" s="16">
        <v>4744600.4400000004</v>
      </c>
      <c r="I22" s="16">
        <v>11276251.33</v>
      </c>
      <c r="J22" s="16">
        <v>12917163.84</v>
      </c>
      <c r="K22" s="21" t="s">
        <v>22</v>
      </c>
    </row>
    <row r="23" spans="1:11" ht="21" x14ac:dyDescent="0.25">
      <c r="A23" s="3" t="s">
        <v>23</v>
      </c>
      <c r="B23" s="16">
        <v>12534411.449999999</v>
      </c>
      <c r="C23" s="16">
        <v>13374230.66</v>
      </c>
      <c r="D23" s="16">
        <v>15574229.49</v>
      </c>
      <c r="E23" s="16">
        <v>17722187.68</v>
      </c>
      <c r="F23" s="16">
        <v>21497423.030000005</v>
      </c>
      <c r="G23" s="16">
        <v>24225273.659999996</v>
      </c>
      <c r="H23" s="16">
        <v>15793943.850000003</v>
      </c>
      <c r="I23" s="16">
        <v>26692037.850000001</v>
      </c>
      <c r="J23" s="16">
        <v>32398013.860000301</v>
      </c>
      <c r="K23" s="21" t="s">
        <v>24</v>
      </c>
    </row>
    <row r="24" spans="1:11" ht="21" x14ac:dyDescent="0.25">
      <c r="A24" s="20" t="s">
        <v>49</v>
      </c>
      <c r="B24" s="16">
        <v>3163815.42</v>
      </c>
      <c r="C24" s="16">
        <v>4002983.0300000003</v>
      </c>
      <c r="D24" s="16">
        <v>5801563.6899999995</v>
      </c>
      <c r="E24" s="16">
        <v>5578977.6399999997</v>
      </c>
      <c r="F24" s="16">
        <v>7570313.5099999998</v>
      </c>
      <c r="G24" s="16">
        <v>12255962.07</v>
      </c>
      <c r="H24" s="16">
        <v>9325122.3399999999</v>
      </c>
      <c r="I24" s="16">
        <v>9967232.8500000294</v>
      </c>
      <c r="J24" s="16">
        <v>13889270.17</v>
      </c>
      <c r="K24" s="21" t="s">
        <v>25</v>
      </c>
    </row>
    <row r="25" spans="1:11" ht="21" x14ac:dyDescent="0.25">
      <c r="A25" s="20" t="s">
        <v>50</v>
      </c>
      <c r="B25" s="16">
        <v>480351.89</v>
      </c>
      <c r="C25" s="16">
        <v>528890.76</v>
      </c>
      <c r="D25" s="16">
        <v>630283.23</v>
      </c>
      <c r="E25" s="16">
        <v>535362.29</v>
      </c>
      <c r="F25" s="16">
        <v>319823.19</v>
      </c>
      <c r="G25" s="16">
        <v>300171.75</v>
      </c>
      <c r="H25" s="16">
        <v>160045.69</v>
      </c>
      <c r="I25" s="16">
        <v>387149.34</v>
      </c>
      <c r="J25" s="16">
        <v>428885.47</v>
      </c>
      <c r="K25" s="21" t="s">
        <v>26</v>
      </c>
    </row>
    <row r="26" spans="1:11" ht="21" x14ac:dyDescent="0.25">
      <c r="A26" s="20" t="s">
        <v>51</v>
      </c>
      <c r="B26" s="16">
        <v>1068217.42</v>
      </c>
      <c r="C26" s="16">
        <v>1131382.9400000002</v>
      </c>
      <c r="D26" s="16">
        <v>1116699.8099999996</v>
      </c>
      <c r="E26" s="16">
        <v>1188997.5499999998</v>
      </c>
      <c r="F26" s="16">
        <v>7781095.2800000003</v>
      </c>
      <c r="G26" s="16">
        <v>0</v>
      </c>
      <c r="H26" s="16">
        <v>0</v>
      </c>
      <c r="I26" s="16">
        <v>1108000.860000001</v>
      </c>
      <c r="J26" s="16">
        <v>1578511.699999999</v>
      </c>
      <c r="K26" s="21" t="s">
        <v>33</v>
      </c>
    </row>
    <row r="27" spans="1:11" ht="21" x14ac:dyDescent="0.25">
      <c r="A27" s="20" t="s">
        <v>52</v>
      </c>
      <c r="B27" s="16">
        <v>4039323.37</v>
      </c>
      <c r="C27" s="16">
        <v>6000472.21</v>
      </c>
      <c r="D27" s="16">
        <v>7318284.9400000013</v>
      </c>
      <c r="E27" s="16">
        <v>8684433.9499999993</v>
      </c>
      <c r="F27" s="16">
        <v>9034538.9799999986</v>
      </c>
      <c r="G27" s="16">
        <v>11188072.369999999</v>
      </c>
      <c r="H27" s="16">
        <v>8875273.5399999991</v>
      </c>
      <c r="I27" s="16">
        <v>10163732.99</v>
      </c>
      <c r="J27" s="16">
        <v>10955664.93</v>
      </c>
      <c r="K27" s="21" t="s">
        <v>27</v>
      </c>
    </row>
    <row r="28" spans="1:11" ht="21" x14ac:dyDescent="0.25">
      <c r="A28" s="22" t="s">
        <v>53</v>
      </c>
      <c r="B28" s="23">
        <v>19000851.489999998</v>
      </c>
      <c r="C28" s="23">
        <v>23798679.109999999</v>
      </c>
      <c r="D28" s="23">
        <v>30023693.520000003</v>
      </c>
      <c r="E28" s="23">
        <v>37924149.479999997</v>
      </c>
      <c r="F28" s="23">
        <v>48258553.410000004</v>
      </c>
      <c r="G28" s="23">
        <v>58512032.88000001</v>
      </c>
      <c r="H28" s="23">
        <v>29446394.230000008</v>
      </c>
      <c r="I28" s="23">
        <v>45543213.319999903</v>
      </c>
      <c r="J28" s="23">
        <v>56450805.609999798</v>
      </c>
      <c r="K28" s="24" t="s">
        <v>28</v>
      </c>
    </row>
    <row r="29" spans="1:11" x14ac:dyDescent="0.25">
      <c r="A29" s="8" t="s">
        <v>29</v>
      </c>
      <c r="B29" s="1"/>
      <c r="C29" s="25"/>
      <c r="D29" s="25"/>
      <c r="E29" s="26"/>
      <c r="F29" s="26"/>
      <c r="G29" s="26"/>
      <c r="H29" s="26"/>
      <c r="I29" s="26"/>
      <c r="J29" s="26"/>
      <c r="K29" s="27" t="s">
        <v>30</v>
      </c>
    </row>
    <row r="30" spans="1:11" x14ac:dyDescent="0.25">
      <c r="A30" s="5"/>
      <c r="B30" s="4"/>
      <c r="C30" s="4"/>
      <c r="D30" s="4"/>
      <c r="E30" s="28"/>
      <c r="F30" s="28"/>
      <c r="G30" s="28"/>
      <c r="H30" s="28"/>
      <c r="I30" s="28"/>
      <c r="J30" s="28"/>
      <c r="K30" s="28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46" orientation="portrait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0AD8A8E47B644AAB31F301E797EF9" ma:contentTypeVersion="2" ma:contentTypeDescription="Create a new document." ma:contentTypeScope="" ma:versionID="d3b0d3e69866578351583115802bfbce">
  <xsd:schema xmlns:xsd="http://www.w3.org/2001/XMLSchema" xmlns:xs="http://www.w3.org/2001/XMLSchema" xmlns:p="http://schemas.microsoft.com/office/2006/metadata/properties" xmlns:ns3="f2b882a0-f331-411c-a07d-1bff8ca734a3" targetNamespace="http://schemas.microsoft.com/office/2006/metadata/properties" ma:root="true" ma:fieldsID="5f6f84ab63878d05f8f0f9ebe8b3a832" ns3:_="">
    <xsd:import namespace="f2b882a0-f331-411c-a07d-1bff8ca734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882a0-f331-411c-a07d-1bff8ca73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04CED7-A64A-48EC-A52E-55CE3F3D9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b882a0-f331-411c-a07d-1bff8ca73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2D9133-5BCE-4B33-B58F-C3F18E466E6C}">
  <ds:schemaRefs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f2b882a0-f331-411c-a07d-1bff8ca734a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743D734-6A26-4730-90D5-23CBDAFB43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9.14</vt:lpstr>
      <vt:lpstr>'9.14'!Print_Area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2023-07-20T07:25:59Z</cp:lastPrinted>
  <dcterms:created xsi:type="dcterms:W3CDTF">2019-09-09T05:11:24Z</dcterms:created>
  <dcterms:modified xsi:type="dcterms:W3CDTF">2023-07-20T07:26:06Z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0x01010006F0AD8A8E47B644AAB31F301E797EF9</vt:lpwstr>
  </property>
</Properties>
</file>