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Health\"/>
    </mc:Choice>
  </mc:AlternateContent>
  <xr:revisionPtr revIDLastSave="0" documentId="13_ncr:1_{31A4DDF8-1F53-4AA1-8EDB-B3F9B0DE522D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6.8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'6.8'!$A$1:$N$58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8" l="1"/>
  <c r="M26" i="8"/>
  <c r="L7" i="8"/>
  <c r="M7" i="8"/>
  <c r="L48" i="8" l="1"/>
  <c r="K48" i="8" l="1"/>
  <c r="J48" i="8"/>
  <c r="I48" i="8"/>
  <c r="H48" i="8"/>
  <c r="G48" i="8"/>
  <c r="F48" i="8"/>
  <c r="K26" i="8"/>
  <c r="J26" i="8"/>
  <c r="I26" i="8"/>
  <c r="H26" i="8"/>
  <c r="G26" i="8"/>
  <c r="F26" i="8"/>
  <c r="E26" i="8"/>
  <c r="D26" i="8"/>
  <c r="C26" i="8"/>
  <c r="B26" i="8"/>
  <c r="K7" i="8"/>
  <c r="I7" i="8"/>
  <c r="H7" i="8"/>
  <c r="G7" i="8"/>
  <c r="F7" i="8"/>
  <c r="E7" i="8"/>
  <c r="D7" i="8"/>
  <c r="C7" i="8"/>
  <c r="B7" i="8"/>
</calcChain>
</file>

<file path=xl/sharedStrings.xml><?xml version="1.0" encoding="utf-8"?>
<sst xmlns="http://schemas.openxmlformats.org/spreadsheetml/2006/main" count="96" uniqueCount="51">
  <si>
    <t>Others</t>
  </si>
  <si>
    <t>clwTipcsoh clwairOmem IdcnWg Wridcnia :ctWrwf ivcaedutWmUluAwm</t>
  </si>
  <si>
    <t>Source: Indira Gandhi Memorial Hospital</t>
  </si>
  <si>
    <t>-</t>
  </si>
  <si>
    <t>Dental Care Services</t>
  </si>
  <si>
    <t>Dental Services by Orthodontist</t>
  </si>
  <si>
    <t>Total Number of patients consulted</t>
  </si>
  <si>
    <t>Total Number of Services by Orthodontist</t>
  </si>
  <si>
    <t>Scaling/ Polishing/ Stain removal</t>
  </si>
  <si>
    <t>Radiographs</t>
  </si>
  <si>
    <t>EXP. Plasters/ Retract E. PLC</t>
  </si>
  <si>
    <t>Retention appliance</t>
  </si>
  <si>
    <t>Extractions</t>
  </si>
  <si>
    <t>Seperators</t>
  </si>
  <si>
    <t>Fixation of Brackets (Ceramic)</t>
  </si>
  <si>
    <t>Fixation of Brackets (Metal)</t>
  </si>
  <si>
    <t>Fixation of bands</t>
  </si>
  <si>
    <t>Fixation of Arch</t>
  </si>
  <si>
    <t>Adjustments</t>
  </si>
  <si>
    <t>De-banding of brackets</t>
  </si>
  <si>
    <t>Filling (GIC, Composites, Tem filling)</t>
  </si>
  <si>
    <t>Checkups</t>
  </si>
  <si>
    <t>Dental Services of Dental Surgery</t>
  </si>
  <si>
    <t>Surgical Extractions</t>
  </si>
  <si>
    <t>M/O (Minor procedures)</t>
  </si>
  <si>
    <t>Root canal start/ Dressing</t>
  </si>
  <si>
    <t>Root Filling</t>
  </si>
  <si>
    <t>Composite fillings</t>
  </si>
  <si>
    <t>Glass lonomer Fillings</t>
  </si>
  <si>
    <t>Amalgam Fillings</t>
  </si>
  <si>
    <t>COMP+ GIC</t>
  </si>
  <si>
    <t>Temporary fillings</t>
  </si>
  <si>
    <t>Dry socket dressing</t>
  </si>
  <si>
    <t>Flouride jel applications</t>
  </si>
  <si>
    <t>Cuspal Grindings</t>
  </si>
  <si>
    <t>Fissure sealants</t>
  </si>
  <si>
    <t>Suturing</t>
  </si>
  <si>
    <t>Scaling/ polishing/Stain removal/ Curretage</t>
  </si>
  <si>
    <t>Cr/Br/ Pins/ Splint</t>
  </si>
  <si>
    <t>Checkups/ Medications</t>
  </si>
  <si>
    <t>Dental Services From Dental Lab</t>
  </si>
  <si>
    <t>Making of Full Dentures</t>
  </si>
  <si>
    <t>Making of SeperTE Denture</t>
  </si>
  <si>
    <t>Partial Dentures Teeth Total</t>
  </si>
  <si>
    <t>Repairing of Dentures Full/ Partial</t>
  </si>
  <si>
    <t>Relining of Dentures</t>
  </si>
  <si>
    <t>Study Models</t>
  </si>
  <si>
    <t>Making of Ortho appliances</t>
  </si>
  <si>
    <t>Crown/ Bridges/ Splinting</t>
  </si>
  <si>
    <t xml:space="preserve">ތާވަލު 6.8: އިންދިރާ ގާންދީ މެމޯރިއަލް ހޮސްޕިޓަލުގެ ޑެންޓަލު ކްލިނިކުން ދެވިފައިވާ ދަތުގެ ފަރުވާތައް، 2011 - 2022 </t>
  </si>
  <si>
    <t>Table 6.8 : DENTAL CARE SERVICES BY THE DENTAL CLINIC, 2011 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</si>
</sst>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General_)"/>
    <numFmt numFmtId="168" formatCode="0_);[Red]\(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Faruma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_Randhoo"/>
    </font>
    <font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hair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165" fontId="12" fillId="0" borderId="0"/>
    <xf numFmtId="165" fontId="12" fillId="0" borderId="0"/>
    <xf numFmtId="165" fontId="12" fillId="0" borderId="0"/>
    <xf numFmtId="40" fontId="13" fillId="0" borderId="0" applyFont="0" applyFill="0" applyBorder="0" applyAlignment="0" applyProtection="0"/>
    <xf numFmtId="165" fontId="12" fillId="0" borderId="0"/>
    <xf numFmtId="0" fontId="1" fillId="0" borderId="0"/>
    <xf numFmtId="0" fontId="11" fillId="0" borderId="0"/>
  </cellStyleXfs>
  <cellXfs count="38">
    <xf numFmtId="0" fontId="0" fillId="0" borderId="0" xfId="0"/>
    <xf numFmtId="3" fontId="4" fillId="2" borderId="0" xfId="0" applyNumberFormat="1" applyFont="1" applyFill="1" applyAlignment="1">
      <alignment horizontal="right" vertical="center"/>
    </xf>
    <xf numFmtId="165" fontId="6" fillId="2" borderId="0" xfId="0" applyNumberFormat="1" applyFont="1" applyFill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horizontal="right" vertical="center"/>
    </xf>
    <xf numFmtId="165" fontId="4" fillId="2" borderId="3" xfId="0" applyNumberFormat="1" applyFont="1" applyFill="1" applyBorder="1" applyAlignment="1">
      <alignment vertical="center"/>
    </xf>
    <xf numFmtId="168" fontId="6" fillId="2" borderId="0" xfId="1" applyNumberFormat="1" applyFont="1" applyFill="1" applyBorder="1" applyAlignment="1">
      <alignment horizontal="right" vertical="center"/>
    </xf>
    <xf numFmtId="168" fontId="6" fillId="2" borderId="2" xfId="1" applyNumberFormat="1" applyFont="1" applyFill="1" applyBorder="1" applyAlignment="1">
      <alignment horizontal="right" vertical="center"/>
    </xf>
    <xf numFmtId="165" fontId="6" fillId="2" borderId="0" xfId="0" applyNumberFormat="1" applyFont="1" applyFill="1"/>
    <xf numFmtId="165" fontId="4" fillId="2" borderId="0" xfId="0" applyNumberFormat="1" applyFont="1" applyFill="1" applyAlignment="1">
      <alignment horizontal="center"/>
    </xf>
    <xf numFmtId="165" fontId="4" fillId="2" borderId="3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165" fontId="6" fillId="2" borderId="0" xfId="0" applyNumberFormat="1" applyFont="1" applyFill="1" applyAlignment="1">
      <alignment horizontal="left"/>
    </xf>
    <xf numFmtId="165" fontId="2" fillId="2" borderId="0" xfId="2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vertical="center"/>
    </xf>
    <xf numFmtId="3" fontId="3" fillId="2" borderId="0" xfId="3" applyNumberFormat="1" applyFont="1" applyFill="1" applyAlignment="1">
      <alignment horizontal="left" vertical="center"/>
    </xf>
    <xf numFmtId="3" fontId="9" fillId="2" borderId="0" xfId="3" applyNumberFormat="1" applyFont="1" applyFill="1" applyAlignment="1">
      <alignment horizontal="left" vertical="center"/>
    </xf>
    <xf numFmtId="165" fontId="6" fillId="2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/>
    </xf>
    <xf numFmtId="3" fontId="6" fillId="2" borderId="2" xfId="0" applyNumberFormat="1" applyFont="1" applyFill="1" applyBorder="1" applyAlignment="1">
      <alignment vertical="center"/>
    </xf>
    <xf numFmtId="168" fontId="4" fillId="2" borderId="0" xfId="1" applyNumberFormat="1" applyFont="1" applyFill="1" applyBorder="1" applyAlignment="1">
      <alignment horizontal="right" vertical="center"/>
    </xf>
    <xf numFmtId="165" fontId="7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165" fontId="10" fillId="2" borderId="5" xfId="0" applyNumberFormat="1" applyFont="1" applyFill="1" applyBorder="1" applyAlignment="1">
      <alignment horizontal="left" vertical="center"/>
    </xf>
    <xf numFmtId="3" fontId="15" fillId="3" borderId="0" xfId="0" applyNumberFormat="1" applyFont="1" applyFill="1"/>
    <xf numFmtId="0" fontId="14" fillId="3" borderId="0" xfId="0" applyFont="1" applyFill="1"/>
    <xf numFmtId="0" fontId="14" fillId="3" borderId="4" xfId="0" applyFont="1" applyFill="1" applyBorder="1"/>
    <xf numFmtId="3" fontId="14" fillId="3" borderId="0" xfId="0" applyNumberFormat="1" applyFont="1" applyFill="1"/>
    <xf numFmtId="3" fontId="14" fillId="3" borderId="2" xfId="0" applyNumberFormat="1" applyFont="1" applyFill="1" applyBorder="1"/>
    <xf numFmtId="0" fontId="15" fillId="3" borderId="0" xfId="0" applyFont="1" applyFill="1"/>
    <xf numFmtId="0" fontId="14" fillId="3" borderId="2" xfId="0" applyFont="1" applyFill="1" applyBorder="1"/>
    <xf numFmtId="165" fontId="5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 vertical="center"/>
    </xf>
  </cellXfs>
  <cellStyles count="11">
    <cellStyle name="1" xfId="10" xr:uid="{00000000-0005-0000-0000-000000000000}"/>
    <cellStyle name="Comma" xfId="1" builtinId="3"/>
    <cellStyle name="Comma 3" xfId="7" xr:uid="{00000000-0005-0000-0000-000002000000}"/>
    <cellStyle name="Normal" xfId="0" builtinId="0"/>
    <cellStyle name="Normal 14" xfId="4" xr:uid="{00000000-0005-0000-0000-000004000000}"/>
    <cellStyle name="Normal 15" xfId="6" xr:uid="{00000000-0005-0000-0000-000005000000}"/>
    <cellStyle name="Normal 17" xfId="9" xr:uid="{00000000-0005-0000-0000-000006000000}"/>
    <cellStyle name="Normal 2" xfId="2" xr:uid="{00000000-0005-0000-0000-000007000000}"/>
    <cellStyle name="Normal 3" xfId="5" xr:uid="{00000000-0005-0000-0000-000008000000}"/>
    <cellStyle name="Normal 9" xfId="8" xr:uid="{00000000-0005-0000-0000-000009000000}"/>
    <cellStyle name="Normal_immunization" xfId="3" xr:uid="{00000000-0005-0000-0000-00000D000000}"/>
  </cellStyles>
  <dxfs count="0"/>
  <tableStyles count="0" defaultTableStyle="TableStyleMedium2" defaultPivotStyle="PivotStyleLight16"/>
  <colors>
    <mruColors>
      <color rgb="FF33CCCC"/>
      <color rgb="FF249390"/>
      <color rgb="FFC4F2F1"/>
      <color rgb="FFDAF7F6"/>
      <color rgb="FFFF9900"/>
      <color rgb="FF196563"/>
      <color rgb="FFEAFAFA"/>
      <color rgb="FF996633"/>
      <color rgb="FFECD9C6"/>
      <color rgb="FFE1C2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er\ST4\Dissemination\Publications\Statistical%20Year%20Book\YEARBOOK%202023\RECEIVED\6.%20HEALTH%20-%20IGMH%20(1).xlsx" TargetMode="External"/><Relationship Id="rId1" Type="http://schemas.openxmlformats.org/officeDocument/2006/relationships/externalLinkPath" Target="/Dissemination/Publications/Statistical%20Year%20Book/YEARBOOK%202023/RECEIVED/6.%20HEALTH%20-%20IGMH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FINAL\web\New%20folder\6.HEALTH\6.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Health%20-%20Police%20new%20to%20mai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\st4\April%202021\YEARBOOK%202021_%20Work%20from%20Home\RECEIVED\6.%20HEALTH_%20MP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FINAL\web\New%20folder\6.HEALTH\6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6"/>
      <sheetName val="6.7"/>
      <sheetName val="6.8"/>
      <sheetName val="6.9"/>
      <sheetName val="6.10"/>
    </sheetNames>
    <sheetDataSet>
      <sheetData sheetId="0"/>
      <sheetData sheetId="1"/>
      <sheetData sheetId="2"/>
      <sheetData sheetId="3"/>
      <sheetData sheetId="4">
        <row r="66">
          <cell r="C66" t="str">
            <v>Male</v>
          </cell>
          <cell r="D66" t="str">
            <v>Female</v>
          </cell>
        </row>
        <row r="68">
          <cell r="A68" t="str">
            <v>Internal medicine</v>
          </cell>
          <cell r="C68">
            <v>1325</v>
          </cell>
          <cell r="D68">
            <v>1179</v>
          </cell>
        </row>
        <row r="69">
          <cell r="A69" t="str">
            <v>Paediatrics</v>
          </cell>
          <cell r="C69">
            <v>1094</v>
          </cell>
          <cell r="D69">
            <v>957</v>
          </cell>
        </row>
        <row r="70">
          <cell r="A70" t="str">
            <v>Obstetrics and gynaecology</v>
          </cell>
          <cell r="C70">
            <v>6</v>
          </cell>
          <cell r="D70">
            <v>2007</v>
          </cell>
        </row>
        <row r="71">
          <cell r="A71" t="str">
            <v>Surgery</v>
          </cell>
          <cell r="C71">
            <v>668</v>
          </cell>
          <cell r="D71">
            <v>357</v>
          </cell>
        </row>
        <row r="72">
          <cell r="A72" t="str">
            <v>Cardiology</v>
          </cell>
          <cell r="C72">
            <v>598</v>
          </cell>
          <cell r="D72">
            <v>267</v>
          </cell>
        </row>
        <row r="73">
          <cell r="A73" t="str">
            <v>Orthopaedics</v>
          </cell>
          <cell r="C73">
            <v>459</v>
          </cell>
          <cell r="D73">
            <v>256</v>
          </cell>
        </row>
        <row r="74">
          <cell r="A74" t="str">
            <v>Pulmonology</v>
          </cell>
          <cell r="C74">
            <v>254</v>
          </cell>
          <cell r="D74">
            <v>343</v>
          </cell>
        </row>
        <row r="75">
          <cell r="A75" t="str">
            <v>Neurology</v>
          </cell>
          <cell r="C75">
            <v>316</v>
          </cell>
          <cell r="D75">
            <v>178</v>
          </cell>
        </row>
        <row r="76">
          <cell r="A76" t="str">
            <v>Urology</v>
          </cell>
          <cell r="C76">
            <v>236</v>
          </cell>
          <cell r="D76">
            <v>82</v>
          </cell>
        </row>
        <row r="77">
          <cell r="A77" t="str">
            <v>Onco surgery</v>
          </cell>
          <cell r="C77">
            <v>111</v>
          </cell>
          <cell r="D77">
            <v>193</v>
          </cell>
        </row>
        <row r="78">
          <cell r="A78" t="str">
            <v>Psychiatry</v>
          </cell>
          <cell r="C78">
            <v>100</v>
          </cell>
          <cell r="D78">
            <v>111</v>
          </cell>
        </row>
        <row r="79">
          <cell r="A79" t="str">
            <v>Nephrology</v>
          </cell>
          <cell r="C79">
            <v>62</v>
          </cell>
          <cell r="D79">
            <v>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2"/>
    </sheetNames>
    <sheetDataSet>
      <sheetData sheetId="0">
        <row r="4"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 +</v>
          </cell>
        </row>
        <row r="21"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2"/>
    </sheetNames>
    <sheetDataSet>
      <sheetData sheetId="0">
        <row r="4"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40+</v>
          </cell>
        </row>
        <row r="21"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4"/>
    </sheetNames>
    <sheetDataSet>
      <sheetData sheetId="0">
        <row r="4">
          <cell r="A4" t="str">
            <v>Year</v>
          </cell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40+</v>
          </cell>
        </row>
        <row r="9">
          <cell r="A9">
            <v>2005</v>
          </cell>
          <cell r="B9">
            <v>615</v>
          </cell>
        </row>
        <row r="10">
          <cell r="A10">
            <v>2006</v>
          </cell>
          <cell r="B10">
            <v>783</v>
          </cell>
        </row>
        <row r="11">
          <cell r="A11">
            <v>2007</v>
          </cell>
          <cell r="B11">
            <v>1187</v>
          </cell>
        </row>
        <row r="12">
          <cell r="A12">
            <v>2008</v>
          </cell>
          <cell r="B12">
            <v>1804</v>
          </cell>
        </row>
        <row r="13">
          <cell r="A13">
            <v>2009</v>
          </cell>
          <cell r="B13">
            <v>918</v>
          </cell>
        </row>
        <row r="14">
          <cell r="A14">
            <v>2010</v>
          </cell>
          <cell r="B14">
            <v>622</v>
          </cell>
        </row>
        <row r="15">
          <cell r="A15">
            <v>2011</v>
          </cell>
          <cell r="B15">
            <v>534</v>
          </cell>
        </row>
        <row r="16">
          <cell r="A16">
            <v>2012</v>
          </cell>
          <cell r="B16">
            <v>1005</v>
          </cell>
        </row>
        <row r="17">
          <cell r="A17">
            <v>2013</v>
          </cell>
          <cell r="B17">
            <v>1836</v>
          </cell>
          <cell r="C17">
            <v>11</v>
          </cell>
          <cell r="D17">
            <v>629</v>
          </cell>
          <cell r="E17">
            <v>1021</v>
          </cell>
          <cell r="F17">
            <v>175</v>
          </cell>
        </row>
        <row r="18">
          <cell r="A18">
            <v>2014</v>
          </cell>
          <cell r="B18">
            <v>2311</v>
          </cell>
          <cell r="C18">
            <v>18</v>
          </cell>
          <cell r="D18">
            <v>777</v>
          </cell>
          <cell r="E18">
            <v>1277</v>
          </cell>
          <cell r="F18">
            <v>239</v>
          </cell>
        </row>
        <row r="19">
          <cell r="A19">
            <v>2015</v>
          </cell>
          <cell r="B19">
            <v>1386</v>
          </cell>
          <cell r="C19">
            <v>11</v>
          </cell>
          <cell r="D19">
            <v>514</v>
          </cell>
          <cell r="E19">
            <v>719</v>
          </cell>
          <cell r="F19">
            <v>142</v>
          </cell>
        </row>
        <row r="20">
          <cell r="A20">
            <v>2016</v>
          </cell>
          <cell r="B20">
            <v>1546</v>
          </cell>
          <cell r="C20">
            <v>19</v>
          </cell>
          <cell r="D20">
            <v>535</v>
          </cell>
          <cell r="E20">
            <v>777</v>
          </cell>
          <cell r="F20">
            <v>215</v>
          </cell>
        </row>
        <row r="21">
          <cell r="A21">
            <v>2017</v>
          </cell>
          <cell r="B21">
            <v>627</v>
          </cell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  <row r="22">
          <cell r="A22">
            <v>2018</v>
          </cell>
          <cell r="B22">
            <v>799</v>
          </cell>
          <cell r="C22">
            <v>10</v>
          </cell>
          <cell r="D22">
            <v>277</v>
          </cell>
          <cell r="E22">
            <v>443</v>
          </cell>
          <cell r="F22">
            <v>69</v>
          </cell>
        </row>
        <row r="23">
          <cell r="A23">
            <v>2019</v>
          </cell>
          <cell r="B23">
            <v>1172</v>
          </cell>
          <cell r="D23">
            <v>352</v>
          </cell>
          <cell r="E23">
            <v>634</v>
          </cell>
          <cell r="F23">
            <v>178</v>
          </cell>
        </row>
        <row r="24">
          <cell r="A24">
            <v>2020</v>
          </cell>
          <cell r="B24">
            <v>978</v>
          </cell>
          <cell r="D24">
            <v>265</v>
          </cell>
          <cell r="E24">
            <v>590</v>
          </cell>
          <cell r="F24">
            <v>114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5"/>
    </sheetNames>
    <sheetDataSet>
      <sheetData sheetId="0">
        <row r="4">
          <cell r="B4" t="str">
            <v xml:space="preserve">Acute Respiratory Infection </v>
          </cell>
          <cell r="D4" t="str">
            <v>Viral Fever</v>
          </cell>
          <cell r="F4" t="str">
            <v xml:space="preserve">Diarrhoea </v>
          </cell>
        </row>
        <row r="5">
          <cell r="B5" t="str">
            <v>Under 5 years</v>
          </cell>
          <cell r="C5" t="str">
            <v>Above 5 years</v>
          </cell>
          <cell r="D5" t="str">
            <v>Under 5 years</v>
          </cell>
          <cell r="E5" t="str">
            <v>Above 5 years</v>
          </cell>
          <cell r="F5" t="str">
            <v>Under 5 years</v>
          </cell>
          <cell r="G5" t="str">
            <v>Above 5 years</v>
          </cell>
        </row>
        <row r="7">
          <cell r="A7" t="str">
            <v xml:space="preserve">Male' </v>
          </cell>
          <cell r="B7">
            <v>21902</v>
          </cell>
          <cell r="C7">
            <v>79985</v>
          </cell>
          <cell r="D7">
            <v>7806</v>
          </cell>
          <cell r="E7">
            <v>20744</v>
          </cell>
          <cell r="F7">
            <v>3692</v>
          </cell>
          <cell r="G7">
            <v>11873</v>
          </cell>
        </row>
        <row r="8">
          <cell r="A8" t="str">
            <v xml:space="preserve">Atoll </v>
          </cell>
          <cell r="B8">
            <v>54195</v>
          </cell>
          <cell r="C8">
            <v>76449</v>
          </cell>
          <cell r="D8">
            <v>17687</v>
          </cell>
          <cell r="E8">
            <v>28253</v>
          </cell>
          <cell r="F8">
            <v>4538</v>
          </cell>
          <cell r="G8">
            <v>9879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G58"/>
  <sheetViews>
    <sheetView tabSelected="1" topLeftCell="A5" zoomScaleNormal="100" workbookViewId="0">
      <selection activeCell="R44" sqref="R44"/>
    </sheetView>
  </sheetViews>
  <sheetFormatPr defaultColWidth="9.140625" defaultRowHeight="12.75" x14ac:dyDescent="0.2"/>
  <cols>
    <col min="1" max="1" width="41" style="8" customWidth="1"/>
    <col min="2" max="5" width="10.5703125" style="8" customWidth="1"/>
    <col min="6" max="6" width="12.28515625" style="8" customWidth="1"/>
    <col min="7" max="13" width="9.140625" style="8"/>
    <col min="14" max="14" width="1.5703125" style="8" customWidth="1"/>
    <col min="15" max="19" width="9.140625" style="8"/>
    <col min="20" max="20" width="59.85546875" style="8" bestFit="1" customWidth="1"/>
    <col min="21" max="16384" width="9.140625" style="8"/>
  </cols>
  <sheetData>
    <row r="1" spans="1:33" ht="20.25" customHeight="1" x14ac:dyDescent="0.55000000000000004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33" ht="20.25" customHeight="1" x14ac:dyDescent="0.2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33" ht="5.45" customHeight="1" x14ac:dyDescent="0.2">
      <c r="B3" s="9"/>
      <c r="C3" s="9"/>
      <c r="D3" s="9"/>
      <c r="E3" s="9"/>
      <c r="F3" s="9"/>
    </row>
    <row r="4" spans="1:33" ht="21" customHeight="1" x14ac:dyDescent="0.2">
      <c r="A4" s="5" t="s">
        <v>4</v>
      </c>
      <c r="B4" s="10">
        <v>2011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  <c r="L4" s="10">
        <v>2021</v>
      </c>
      <c r="M4" s="10">
        <v>2022</v>
      </c>
    </row>
    <row r="5" spans="1:33" ht="15" customHeight="1" x14ac:dyDescent="0.2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33" ht="15" customHeight="1" x14ac:dyDescent="0.2">
      <c r="A6" s="12" t="s">
        <v>6</v>
      </c>
      <c r="B6" s="13">
        <v>575</v>
      </c>
      <c r="C6" s="13">
        <v>734</v>
      </c>
      <c r="D6" s="13">
        <v>666</v>
      </c>
      <c r="E6" s="13">
        <v>699</v>
      </c>
      <c r="F6" s="13">
        <v>784</v>
      </c>
      <c r="G6" s="13">
        <v>788</v>
      </c>
      <c r="H6" s="13">
        <v>680</v>
      </c>
      <c r="I6" s="13">
        <v>1004</v>
      </c>
      <c r="J6" s="13">
        <v>471</v>
      </c>
      <c r="K6" s="13">
        <v>800</v>
      </c>
      <c r="L6" s="13">
        <v>1683</v>
      </c>
      <c r="M6" s="29">
        <v>1427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5" customHeight="1" x14ac:dyDescent="0.2">
      <c r="A7" s="12" t="s">
        <v>7</v>
      </c>
      <c r="B7" s="13">
        <f t="shared" ref="B7:H7" si="0">SUM(B8:B22)</f>
        <v>687</v>
      </c>
      <c r="C7" s="13">
        <f t="shared" si="0"/>
        <v>1047</v>
      </c>
      <c r="D7" s="13">
        <f t="shared" si="0"/>
        <v>910</v>
      </c>
      <c r="E7" s="13">
        <f t="shared" si="0"/>
        <v>780</v>
      </c>
      <c r="F7" s="13">
        <f t="shared" si="0"/>
        <v>900</v>
      </c>
      <c r="G7" s="13">
        <f t="shared" si="0"/>
        <v>1063</v>
      </c>
      <c r="H7" s="13">
        <f t="shared" si="0"/>
        <v>783</v>
      </c>
      <c r="I7" s="13">
        <f>SUM(I8:I22)</f>
        <v>1272</v>
      </c>
      <c r="J7" s="13">
        <v>573</v>
      </c>
      <c r="K7" s="13">
        <f>SUM(K8:K22)</f>
        <v>895</v>
      </c>
      <c r="L7" s="13">
        <f t="shared" ref="L7:M7" si="1">SUM(L8:L22)</f>
        <v>2938</v>
      </c>
      <c r="M7" s="13">
        <f t="shared" si="1"/>
        <v>2797</v>
      </c>
      <c r="T7" s="15"/>
      <c r="U7" s="15"/>
      <c r="V7" s="15"/>
      <c r="W7" s="15"/>
      <c r="X7" s="15"/>
      <c r="Y7" s="15"/>
      <c r="Z7" s="14"/>
      <c r="AA7" s="14"/>
      <c r="AB7" s="14"/>
      <c r="AC7" s="14"/>
      <c r="AD7" s="14"/>
      <c r="AE7" s="14"/>
      <c r="AF7" s="14"/>
      <c r="AG7" s="14"/>
    </row>
    <row r="8" spans="1:33" ht="15" customHeight="1" x14ac:dyDescent="0.2">
      <c r="A8" s="2" t="s">
        <v>8</v>
      </c>
      <c r="B8" s="16">
        <v>16</v>
      </c>
      <c r="C8" s="16">
        <v>35</v>
      </c>
      <c r="D8" s="16">
        <v>52</v>
      </c>
      <c r="E8" s="16">
        <v>14</v>
      </c>
      <c r="F8" s="16">
        <v>32</v>
      </c>
      <c r="G8" s="16">
        <v>80</v>
      </c>
      <c r="H8" s="16">
        <v>102</v>
      </c>
      <c r="I8" s="16">
        <v>223</v>
      </c>
      <c r="J8" s="16">
        <v>87</v>
      </c>
      <c r="K8" s="16">
        <v>66</v>
      </c>
      <c r="L8" s="16">
        <v>559</v>
      </c>
      <c r="M8" s="30">
        <v>454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15" customHeight="1" x14ac:dyDescent="0.2">
      <c r="A9" s="2" t="s">
        <v>9</v>
      </c>
      <c r="B9" s="16">
        <v>27</v>
      </c>
      <c r="C9" s="16">
        <v>13</v>
      </c>
      <c r="D9" s="16">
        <v>10</v>
      </c>
      <c r="E9" s="16">
        <v>6</v>
      </c>
      <c r="F9" s="16">
        <v>2</v>
      </c>
      <c r="G9" s="16">
        <v>2</v>
      </c>
      <c r="H9" s="16">
        <v>9</v>
      </c>
      <c r="I9" s="16">
        <v>8</v>
      </c>
      <c r="J9" s="16">
        <v>14</v>
      </c>
      <c r="K9" s="16">
        <v>14</v>
      </c>
      <c r="L9" s="16">
        <v>26</v>
      </c>
      <c r="M9" s="30">
        <v>21</v>
      </c>
      <c r="S9" s="14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5" customHeight="1" x14ac:dyDescent="0.2">
      <c r="A10" s="2" t="s">
        <v>10</v>
      </c>
      <c r="B10" s="16">
        <v>0</v>
      </c>
      <c r="C10" s="16">
        <v>1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  <c r="I10" s="16">
        <v>0</v>
      </c>
      <c r="J10" s="16">
        <v>1</v>
      </c>
      <c r="K10" s="16">
        <v>3</v>
      </c>
      <c r="L10" s="16">
        <v>1</v>
      </c>
      <c r="M10" s="30">
        <v>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5" customHeight="1" x14ac:dyDescent="0.2">
      <c r="A11" s="2" t="s">
        <v>11</v>
      </c>
      <c r="B11" s="16">
        <v>1</v>
      </c>
      <c r="C11" s="16">
        <v>11</v>
      </c>
      <c r="D11" s="16">
        <v>2</v>
      </c>
      <c r="E11" s="16">
        <v>2</v>
      </c>
      <c r="F11" s="16">
        <v>5</v>
      </c>
      <c r="G11" s="16">
        <v>0</v>
      </c>
      <c r="H11" s="16">
        <v>11</v>
      </c>
      <c r="I11" s="16">
        <v>4</v>
      </c>
      <c r="J11" s="16">
        <v>8</v>
      </c>
      <c r="K11" s="16">
        <v>3</v>
      </c>
      <c r="L11" s="16">
        <v>49</v>
      </c>
      <c r="M11" s="30">
        <v>57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5" customHeight="1" x14ac:dyDescent="0.2">
      <c r="A12" s="2" t="s">
        <v>12</v>
      </c>
      <c r="B12" s="16">
        <v>1</v>
      </c>
      <c r="C12" s="16">
        <v>30</v>
      </c>
      <c r="D12" s="16">
        <v>80</v>
      </c>
      <c r="E12" s="16">
        <v>49</v>
      </c>
      <c r="F12" s="16">
        <v>32</v>
      </c>
      <c r="G12" s="16">
        <v>48</v>
      </c>
      <c r="H12" s="16">
        <v>40</v>
      </c>
      <c r="I12" s="16">
        <v>29</v>
      </c>
      <c r="J12" s="16">
        <v>22</v>
      </c>
      <c r="K12" s="16">
        <v>38</v>
      </c>
      <c r="L12" s="16">
        <v>82</v>
      </c>
      <c r="M12" s="30">
        <v>48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5" customHeight="1" x14ac:dyDescent="0.2">
      <c r="A13" s="2" t="s">
        <v>13</v>
      </c>
      <c r="B13" s="16">
        <v>63</v>
      </c>
      <c r="C13" s="16">
        <v>84</v>
      </c>
      <c r="D13" s="16">
        <v>25</v>
      </c>
      <c r="E13" s="16">
        <v>23</v>
      </c>
      <c r="F13" s="16">
        <v>21</v>
      </c>
      <c r="G13" s="16">
        <v>35</v>
      </c>
      <c r="H13" s="16">
        <v>23</v>
      </c>
      <c r="I13" s="16">
        <v>46</v>
      </c>
      <c r="J13" s="16">
        <v>29</v>
      </c>
      <c r="K13" s="16">
        <v>32</v>
      </c>
      <c r="L13" s="16">
        <v>118</v>
      </c>
      <c r="M13" s="30">
        <v>4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5" customHeight="1" x14ac:dyDescent="0.2">
      <c r="A14" s="2" t="s">
        <v>14</v>
      </c>
      <c r="B14" s="16">
        <v>13</v>
      </c>
      <c r="C14" s="16">
        <v>11</v>
      </c>
      <c r="D14" s="16">
        <v>0</v>
      </c>
      <c r="E14" s="16">
        <v>9</v>
      </c>
      <c r="F14" s="16">
        <v>14</v>
      </c>
      <c r="G14" s="16">
        <v>5</v>
      </c>
      <c r="H14" s="16">
        <v>10</v>
      </c>
      <c r="I14" s="16">
        <v>14</v>
      </c>
      <c r="J14" s="16">
        <v>1</v>
      </c>
      <c r="K14" s="16">
        <v>0</v>
      </c>
      <c r="L14" s="16">
        <v>4</v>
      </c>
      <c r="M14" s="30">
        <v>9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5" customHeight="1" x14ac:dyDescent="0.2">
      <c r="A15" s="2" t="s">
        <v>15</v>
      </c>
      <c r="B15" s="16">
        <v>29</v>
      </c>
      <c r="C15" s="16">
        <v>37</v>
      </c>
      <c r="D15" s="16">
        <v>24</v>
      </c>
      <c r="E15" s="16">
        <v>56</v>
      </c>
      <c r="F15" s="16">
        <v>53</v>
      </c>
      <c r="G15" s="16">
        <v>62</v>
      </c>
      <c r="H15" s="16">
        <v>46</v>
      </c>
      <c r="I15" s="16">
        <v>57</v>
      </c>
      <c r="J15" s="16">
        <v>25</v>
      </c>
      <c r="K15" s="16">
        <v>49</v>
      </c>
      <c r="L15" s="16">
        <v>96</v>
      </c>
      <c r="M15" s="30">
        <v>87</v>
      </c>
    </row>
    <row r="16" spans="1:33" ht="15" customHeight="1" x14ac:dyDescent="0.2">
      <c r="A16" s="2" t="s">
        <v>16</v>
      </c>
      <c r="B16" s="16">
        <v>49</v>
      </c>
      <c r="C16" s="16">
        <v>58</v>
      </c>
      <c r="D16" s="16">
        <v>44</v>
      </c>
      <c r="E16" s="16">
        <v>84</v>
      </c>
      <c r="F16" s="16">
        <v>81</v>
      </c>
      <c r="G16" s="16">
        <v>79</v>
      </c>
      <c r="H16" s="16">
        <v>41</v>
      </c>
      <c r="I16" s="16">
        <v>77</v>
      </c>
      <c r="J16" s="16">
        <v>25</v>
      </c>
      <c r="K16" s="16">
        <v>26</v>
      </c>
      <c r="L16" s="16">
        <v>230</v>
      </c>
      <c r="M16" s="30">
        <v>110</v>
      </c>
    </row>
    <row r="17" spans="1:14" x14ac:dyDescent="0.2">
      <c r="A17" s="2" t="s">
        <v>17</v>
      </c>
      <c r="B17" s="16">
        <v>0</v>
      </c>
      <c r="C17" s="16">
        <v>1</v>
      </c>
      <c r="D17" s="16">
        <v>4</v>
      </c>
      <c r="E17" s="16">
        <v>4</v>
      </c>
      <c r="F17" s="16">
        <v>10</v>
      </c>
      <c r="G17" s="16">
        <v>28</v>
      </c>
      <c r="H17" s="16">
        <v>14</v>
      </c>
      <c r="I17" s="16">
        <v>9</v>
      </c>
      <c r="J17" s="16">
        <v>13</v>
      </c>
      <c r="K17" s="16">
        <v>1</v>
      </c>
      <c r="L17" s="16">
        <v>276</v>
      </c>
      <c r="M17" s="30">
        <v>16</v>
      </c>
    </row>
    <row r="18" spans="1:14" x14ac:dyDescent="0.2">
      <c r="A18" s="2" t="s">
        <v>18</v>
      </c>
      <c r="B18" s="16">
        <v>134</v>
      </c>
      <c r="C18" s="16">
        <v>320</v>
      </c>
      <c r="D18" s="16">
        <v>198</v>
      </c>
      <c r="E18" s="16">
        <v>122</v>
      </c>
      <c r="F18" s="16">
        <v>114</v>
      </c>
      <c r="G18" s="16">
        <v>233</v>
      </c>
      <c r="H18" s="16">
        <v>154</v>
      </c>
      <c r="I18" s="16">
        <v>202</v>
      </c>
      <c r="J18" s="16">
        <v>52</v>
      </c>
      <c r="K18" s="16">
        <v>328</v>
      </c>
      <c r="L18" s="16">
        <v>653</v>
      </c>
      <c r="M18" s="30">
        <v>855</v>
      </c>
    </row>
    <row r="19" spans="1:14" x14ac:dyDescent="0.2">
      <c r="A19" s="2" t="s">
        <v>19</v>
      </c>
      <c r="B19" s="16">
        <v>24</v>
      </c>
      <c r="C19" s="16">
        <v>60</v>
      </c>
      <c r="D19" s="16">
        <v>61</v>
      </c>
      <c r="E19" s="16">
        <v>34</v>
      </c>
      <c r="F19" s="16">
        <v>62</v>
      </c>
      <c r="G19" s="16">
        <v>71</v>
      </c>
      <c r="H19" s="16">
        <v>53</v>
      </c>
      <c r="I19" s="16">
        <v>39</v>
      </c>
      <c r="J19" s="16">
        <v>16</v>
      </c>
      <c r="K19" s="16">
        <v>12</v>
      </c>
      <c r="L19" s="16">
        <v>44</v>
      </c>
      <c r="M19" s="30">
        <v>92</v>
      </c>
    </row>
    <row r="20" spans="1:14" x14ac:dyDescent="0.2">
      <c r="A20" s="2" t="s">
        <v>20</v>
      </c>
      <c r="B20" s="16">
        <v>3</v>
      </c>
      <c r="C20" s="16">
        <v>46</v>
      </c>
      <c r="D20" s="16">
        <v>100</v>
      </c>
      <c r="E20" s="16">
        <v>50</v>
      </c>
      <c r="F20" s="16">
        <v>87</v>
      </c>
      <c r="G20" s="16">
        <v>126</v>
      </c>
      <c r="H20" s="16">
        <v>49</v>
      </c>
      <c r="I20" s="16">
        <v>69</v>
      </c>
      <c r="J20" s="16">
        <v>23</v>
      </c>
      <c r="K20" s="16">
        <v>41</v>
      </c>
      <c r="L20" s="16">
        <v>94</v>
      </c>
      <c r="M20" s="30">
        <v>69</v>
      </c>
    </row>
    <row r="21" spans="1:14" x14ac:dyDescent="0.2">
      <c r="A21" s="2" t="s">
        <v>21</v>
      </c>
      <c r="B21" s="16">
        <v>162</v>
      </c>
      <c r="C21" s="16">
        <v>188</v>
      </c>
      <c r="D21" s="16">
        <v>163</v>
      </c>
      <c r="E21" s="16">
        <v>134</v>
      </c>
      <c r="F21" s="16">
        <v>196</v>
      </c>
      <c r="G21" s="16">
        <v>186</v>
      </c>
      <c r="H21" s="16">
        <v>181</v>
      </c>
      <c r="I21" s="16">
        <v>381</v>
      </c>
      <c r="J21" s="16">
        <v>236</v>
      </c>
      <c r="K21" s="16">
        <v>278</v>
      </c>
      <c r="L21" s="16">
        <v>656</v>
      </c>
      <c r="M21" s="30">
        <v>602</v>
      </c>
    </row>
    <row r="22" spans="1:14" x14ac:dyDescent="0.2">
      <c r="A22" s="19" t="s">
        <v>0</v>
      </c>
      <c r="B22" s="20">
        <v>165</v>
      </c>
      <c r="C22" s="20">
        <v>152</v>
      </c>
      <c r="D22" s="20">
        <v>147</v>
      </c>
      <c r="E22" s="20">
        <v>193</v>
      </c>
      <c r="F22" s="20">
        <v>191</v>
      </c>
      <c r="G22" s="20">
        <v>108</v>
      </c>
      <c r="H22" s="20">
        <v>49</v>
      </c>
      <c r="I22" s="20">
        <v>114</v>
      </c>
      <c r="J22" s="20">
        <v>21</v>
      </c>
      <c r="K22" s="20">
        <v>4</v>
      </c>
      <c r="L22" s="20">
        <v>50</v>
      </c>
      <c r="M22" s="31">
        <v>369</v>
      </c>
    </row>
    <row r="23" spans="1:14" x14ac:dyDescent="0.2">
      <c r="A23" s="21" t="s">
        <v>22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4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4" x14ac:dyDescent="0.2">
      <c r="A25" s="12" t="s">
        <v>6</v>
      </c>
      <c r="B25" s="1">
        <v>9926</v>
      </c>
      <c r="C25" s="1">
        <v>9396</v>
      </c>
      <c r="D25" s="1">
        <v>8948</v>
      </c>
      <c r="E25" s="1">
        <v>12429</v>
      </c>
      <c r="F25" s="1">
        <v>12390</v>
      </c>
      <c r="G25" s="1">
        <v>10025</v>
      </c>
      <c r="H25" s="1">
        <v>9437</v>
      </c>
      <c r="I25" s="1">
        <v>11814</v>
      </c>
      <c r="J25" s="1">
        <v>10290</v>
      </c>
      <c r="K25" s="1">
        <v>6762</v>
      </c>
      <c r="L25" s="1">
        <v>10007</v>
      </c>
      <c r="M25" s="29">
        <v>10475</v>
      </c>
    </row>
    <row r="26" spans="1:14" x14ac:dyDescent="0.2">
      <c r="A26" s="23" t="s">
        <v>22</v>
      </c>
      <c r="B26" s="1">
        <f>SUM(B27:B45)</f>
        <v>13003</v>
      </c>
      <c r="C26" s="1">
        <f>SUM(C27:C45)</f>
        <v>12149</v>
      </c>
      <c r="D26" s="1">
        <f>SUM(D27:D45)</f>
        <v>11478</v>
      </c>
      <c r="E26" s="1">
        <f>SUM(E27:E45)</f>
        <v>15566</v>
      </c>
      <c r="F26" s="1">
        <f>SUM(F27:F45)</f>
        <v>15680</v>
      </c>
      <c r="G26" s="1">
        <f t="shared" ref="G26:M26" si="2">SUM(G27:G45)</f>
        <v>13828</v>
      </c>
      <c r="H26" s="1">
        <f t="shared" si="2"/>
        <v>13906</v>
      </c>
      <c r="I26" s="1">
        <f t="shared" si="2"/>
        <v>18261</v>
      </c>
      <c r="J26" s="1">
        <f t="shared" si="2"/>
        <v>16587</v>
      </c>
      <c r="K26" s="1">
        <f t="shared" si="2"/>
        <v>9670</v>
      </c>
      <c r="L26" s="1">
        <f t="shared" si="2"/>
        <v>14976</v>
      </c>
      <c r="M26" s="1">
        <f t="shared" si="2"/>
        <v>17765</v>
      </c>
      <c r="N26" s="1"/>
    </row>
    <row r="27" spans="1:14" x14ac:dyDescent="0.2">
      <c r="A27" s="2" t="s">
        <v>12</v>
      </c>
      <c r="B27" s="16">
        <v>2216</v>
      </c>
      <c r="C27" s="16">
        <v>2150</v>
      </c>
      <c r="D27" s="16">
        <v>1975</v>
      </c>
      <c r="E27" s="16">
        <v>2463</v>
      </c>
      <c r="F27" s="16">
        <v>1869</v>
      </c>
      <c r="G27" s="16">
        <v>1248</v>
      </c>
      <c r="H27" s="16">
        <v>1114</v>
      </c>
      <c r="I27" s="16">
        <v>1253</v>
      </c>
      <c r="J27" s="16">
        <v>1082</v>
      </c>
      <c r="K27" s="16">
        <v>623</v>
      </c>
      <c r="L27" s="16">
        <v>832</v>
      </c>
      <c r="M27" s="32">
        <v>1123</v>
      </c>
    </row>
    <row r="28" spans="1:14" x14ac:dyDescent="0.2">
      <c r="A28" s="2" t="s">
        <v>23</v>
      </c>
      <c r="B28" s="16">
        <v>242</v>
      </c>
      <c r="C28" s="16">
        <v>155</v>
      </c>
      <c r="D28" s="16">
        <v>106</v>
      </c>
      <c r="E28" s="16">
        <v>117</v>
      </c>
      <c r="F28" s="16">
        <v>110</v>
      </c>
      <c r="G28" s="16">
        <v>56</v>
      </c>
      <c r="H28" s="16">
        <v>83</v>
      </c>
      <c r="I28" s="16">
        <v>166</v>
      </c>
      <c r="J28" s="16">
        <v>183</v>
      </c>
      <c r="K28" s="16">
        <v>128</v>
      </c>
      <c r="L28" s="16">
        <v>150</v>
      </c>
      <c r="M28" s="30">
        <v>176</v>
      </c>
    </row>
    <row r="29" spans="1:14" x14ac:dyDescent="0.2">
      <c r="A29" s="2" t="s">
        <v>24</v>
      </c>
      <c r="B29" s="16">
        <v>51</v>
      </c>
      <c r="C29" s="16">
        <v>32</v>
      </c>
      <c r="D29" s="16">
        <v>56</v>
      </c>
      <c r="E29" s="16">
        <v>51</v>
      </c>
      <c r="F29" s="16">
        <v>55</v>
      </c>
      <c r="G29" s="16">
        <v>45</v>
      </c>
      <c r="H29" s="16">
        <v>49</v>
      </c>
      <c r="I29" s="16">
        <v>95</v>
      </c>
      <c r="J29" s="16">
        <v>95</v>
      </c>
      <c r="K29" s="16">
        <v>119</v>
      </c>
      <c r="L29" s="16">
        <v>142</v>
      </c>
      <c r="M29" s="30">
        <v>168</v>
      </c>
    </row>
    <row r="30" spans="1:14" x14ac:dyDescent="0.2">
      <c r="A30" s="2" t="s">
        <v>25</v>
      </c>
      <c r="B30" s="16">
        <v>842</v>
      </c>
      <c r="C30" s="16">
        <v>1002</v>
      </c>
      <c r="D30" s="16">
        <v>976</v>
      </c>
      <c r="E30" s="16">
        <v>1461</v>
      </c>
      <c r="F30" s="16">
        <v>1282</v>
      </c>
      <c r="G30" s="16">
        <v>1161</v>
      </c>
      <c r="H30" s="16">
        <v>904</v>
      </c>
      <c r="I30" s="16">
        <v>1375</v>
      </c>
      <c r="J30" s="16">
        <v>1300</v>
      </c>
      <c r="K30" s="16">
        <v>628</v>
      </c>
      <c r="L30" s="16">
        <v>998</v>
      </c>
      <c r="M30" s="32">
        <v>1119</v>
      </c>
    </row>
    <row r="31" spans="1:14" x14ac:dyDescent="0.2">
      <c r="A31" s="2" t="s">
        <v>26</v>
      </c>
      <c r="B31" s="16">
        <v>205</v>
      </c>
      <c r="C31" s="16">
        <v>245</v>
      </c>
      <c r="D31" s="16">
        <v>203</v>
      </c>
      <c r="E31" s="16">
        <v>268</v>
      </c>
      <c r="F31" s="16">
        <v>201</v>
      </c>
      <c r="G31" s="16">
        <v>224</v>
      </c>
      <c r="H31" s="16">
        <v>245</v>
      </c>
      <c r="I31" s="16">
        <v>438</v>
      </c>
      <c r="J31" s="16">
        <v>448</v>
      </c>
      <c r="K31" s="16">
        <v>240</v>
      </c>
      <c r="L31" s="16">
        <v>254</v>
      </c>
      <c r="M31" s="30">
        <v>357</v>
      </c>
    </row>
    <row r="32" spans="1:14" x14ac:dyDescent="0.2">
      <c r="A32" s="2" t="s">
        <v>27</v>
      </c>
      <c r="B32" s="16">
        <v>357</v>
      </c>
      <c r="C32" s="16">
        <v>622</v>
      </c>
      <c r="D32" s="16">
        <v>308</v>
      </c>
      <c r="E32" s="16">
        <v>640</v>
      </c>
      <c r="F32" s="16">
        <v>513</v>
      </c>
      <c r="G32" s="16">
        <v>509</v>
      </c>
      <c r="H32" s="16">
        <v>716</v>
      </c>
      <c r="I32" s="16">
        <v>1130</v>
      </c>
      <c r="J32" s="16">
        <v>1096</v>
      </c>
      <c r="K32" s="16">
        <v>651</v>
      </c>
      <c r="L32" s="16">
        <v>1350</v>
      </c>
      <c r="M32" s="32">
        <v>1847</v>
      </c>
    </row>
    <row r="33" spans="1:13" x14ac:dyDescent="0.2">
      <c r="A33" s="2" t="s">
        <v>28</v>
      </c>
      <c r="B33" s="16">
        <v>1596</v>
      </c>
      <c r="C33" s="16">
        <v>1768</v>
      </c>
      <c r="D33" s="16">
        <v>2381</v>
      </c>
      <c r="E33" s="16">
        <v>2202</v>
      </c>
      <c r="F33" s="16">
        <v>3229</v>
      </c>
      <c r="G33" s="16">
        <v>2828</v>
      </c>
      <c r="H33" s="16">
        <v>2533</v>
      </c>
      <c r="I33" s="16">
        <v>3156</v>
      </c>
      <c r="J33" s="16">
        <v>2508</v>
      </c>
      <c r="K33" s="16">
        <v>1215</v>
      </c>
      <c r="L33" s="16">
        <v>1611</v>
      </c>
      <c r="M33" s="32">
        <v>1926</v>
      </c>
    </row>
    <row r="34" spans="1:13" x14ac:dyDescent="0.2">
      <c r="A34" s="2" t="s">
        <v>29</v>
      </c>
      <c r="B34" s="16">
        <v>47</v>
      </c>
      <c r="C34" s="16">
        <v>24</v>
      </c>
      <c r="D34" s="16">
        <v>88</v>
      </c>
      <c r="E34" s="16">
        <v>95</v>
      </c>
      <c r="F34" s="16">
        <v>10</v>
      </c>
      <c r="G34" s="16">
        <v>4</v>
      </c>
      <c r="H34" s="16">
        <v>7</v>
      </c>
      <c r="I34" s="16">
        <v>3</v>
      </c>
      <c r="J34" s="16">
        <v>0</v>
      </c>
      <c r="K34" s="16">
        <v>0</v>
      </c>
      <c r="L34" s="16">
        <v>0</v>
      </c>
      <c r="M34" s="30">
        <v>0</v>
      </c>
    </row>
    <row r="35" spans="1:13" x14ac:dyDescent="0.2">
      <c r="A35" s="2" t="s">
        <v>30</v>
      </c>
      <c r="B35" s="16">
        <v>9</v>
      </c>
      <c r="C35" s="16">
        <v>27</v>
      </c>
      <c r="D35" s="16">
        <v>20</v>
      </c>
      <c r="E35" s="16">
        <v>17</v>
      </c>
      <c r="F35" s="16">
        <v>7</v>
      </c>
      <c r="G35" s="16">
        <v>19</v>
      </c>
      <c r="H35" s="16">
        <v>17</v>
      </c>
      <c r="I35" s="16">
        <v>34</v>
      </c>
      <c r="J35" s="16">
        <v>26</v>
      </c>
      <c r="K35" s="16">
        <v>43</v>
      </c>
      <c r="L35" s="16">
        <v>70</v>
      </c>
      <c r="M35" s="30">
        <v>59</v>
      </c>
    </row>
    <row r="36" spans="1:13" x14ac:dyDescent="0.2">
      <c r="A36" s="2" t="s">
        <v>31</v>
      </c>
      <c r="B36" s="16">
        <v>276</v>
      </c>
      <c r="C36" s="16">
        <v>223</v>
      </c>
      <c r="D36" s="16">
        <v>247</v>
      </c>
      <c r="E36" s="16">
        <v>625</v>
      </c>
      <c r="F36" s="16">
        <v>522</v>
      </c>
      <c r="G36" s="16">
        <v>429</v>
      </c>
      <c r="H36" s="16">
        <v>323</v>
      </c>
      <c r="I36" s="16">
        <v>377</v>
      </c>
      <c r="J36" s="16">
        <v>238</v>
      </c>
      <c r="K36" s="16">
        <v>194</v>
      </c>
      <c r="L36" s="16">
        <v>272</v>
      </c>
      <c r="M36" s="30">
        <v>309</v>
      </c>
    </row>
    <row r="37" spans="1:13" x14ac:dyDescent="0.2">
      <c r="A37" s="2" t="s">
        <v>32</v>
      </c>
      <c r="B37" s="16">
        <v>73</v>
      </c>
      <c r="C37" s="16">
        <v>45</v>
      </c>
      <c r="D37" s="16">
        <v>36</v>
      </c>
      <c r="E37" s="16">
        <v>47</v>
      </c>
      <c r="F37" s="16">
        <v>41</v>
      </c>
      <c r="G37" s="16">
        <v>24</v>
      </c>
      <c r="H37" s="16">
        <v>29</v>
      </c>
      <c r="I37" s="16">
        <v>77</v>
      </c>
      <c r="J37" s="16">
        <v>262</v>
      </c>
      <c r="K37" s="16">
        <v>16</v>
      </c>
      <c r="L37" s="16">
        <v>9</v>
      </c>
      <c r="M37" s="30">
        <v>7</v>
      </c>
    </row>
    <row r="38" spans="1:13" x14ac:dyDescent="0.2">
      <c r="A38" s="2" t="s">
        <v>33</v>
      </c>
      <c r="B38" s="16">
        <v>52</v>
      </c>
      <c r="C38" s="16">
        <v>55</v>
      </c>
      <c r="D38" s="16">
        <v>58</v>
      </c>
      <c r="E38" s="16">
        <v>14</v>
      </c>
      <c r="F38" s="16">
        <v>14</v>
      </c>
      <c r="G38" s="16">
        <v>21</v>
      </c>
      <c r="H38" s="16">
        <v>2</v>
      </c>
      <c r="I38" s="16">
        <v>0</v>
      </c>
      <c r="J38" s="16">
        <v>0</v>
      </c>
      <c r="K38" s="16">
        <v>5</v>
      </c>
      <c r="L38" s="16">
        <v>48</v>
      </c>
      <c r="M38" s="30">
        <v>1</v>
      </c>
    </row>
    <row r="39" spans="1:13" x14ac:dyDescent="0.2">
      <c r="A39" s="2" t="s">
        <v>34</v>
      </c>
      <c r="B39" s="16">
        <v>52</v>
      </c>
      <c r="C39" s="16">
        <v>58</v>
      </c>
      <c r="D39" s="16">
        <v>56</v>
      </c>
      <c r="E39" s="16">
        <v>95</v>
      </c>
      <c r="F39" s="16">
        <v>67</v>
      </c>
      <c r="G39" s="16">
        <v>58</v>
      </c>
      <c r="H39" s="16">
        <v>73</v>
      </c>
      <c r="I39" s="16">
        <v>82</v>
      </c>
      <c r="J39" s="16">
        <v>47</v>
      </c>
      <c r="K39" s="16">
        <v>21</v>
      </c>
      <c r="L39" s="16">
        <v>11</v>
      </c>
      <c r="M39" s="30">
        <v>11</v>
      </c>
    </row>
    <row r="40" spans="1:13" x14ac:dyDescent="0.2">
      <c r="A40" s="2" t="s">
        <v>35</v>
      </c>
      <c r="B40" s="16">
        <v>3</v>
      </c>
      <c r="C40" s="16">
        <v>11</v>
      </c>
      <c r="D40" s="16">
        <v>0</v>
      </c>
      <c r="E40" s="16">
        <v>18</v>
      </c>
      <c r="F40" s="16">
        <v>46</v>
      </c>
      <c r="G40" s="16">
        <v>1</v>
      </c>
      <c r="H40" s="16">
        <v>8</v>
      </c>
      <c r="I40" s="16">
        <v>3</v>
      </c>
      <c r="J40" s="16">
        <v>12</v>
      </c>
      <c r="K40" s="16">
        <v>1</v>
      </c>
      <c r="L40" s="16">
        <v>0</v>
      </c>
      <c r="M40" s="30">
        <v>1</v>
      </c>
    </row>
    <row r="41" spans="1:13" x14ac:dyDescent="0.2">
      <c r="A41" s="2" t="s">
        <v>9</v>
      </c>
      <c r="B41" s="16">
        <v>1510</v>
      </c>
      <c r="C41" s="16">
        <v>1088</v>
      </c>
      <c r="D41" s="16">
        <v>985</v>
      </c>
      <c r="E41" s="16">
        <v>1524</v>
      </c>
      <c r="F41" s="16">
        <v>1714</v>
      </c>
      <c r="G41" s="16">
        <v>1942</v>
      </c>
      <c r="H41" s="16">
        <v>2051</v>
      </c>
      <c r="I41" s="16">
        <v>2489</v>
      </c>
      <c r="J41" s="16">
        <v>2321</v>
      </c>
      <c r="K41" s="16">
        <v>1315</v>
      </c>
      <c r="L41" s="16">
        <v>2123</v>
      </c>
      <c r="M41" s="32">
        <v>2780</v>
      </c>
    </row>
    <row r="42" spans="1:13" x14ac:dyDescent="0.2">
      <c r="A42" s="2" t="s">
        <v>36</v>
      </c>
      <c r="B42" s="16">
        <v>89</v>
      </c>
      <c r="C42" s="16">
        <v>47</v>
      </c>
      <c r="D42" s="16">
        <v>30</v>
      </c>
      <c r="E42" s="16">
        <v>97</v>
      </c>
      <c r="F42" s="16">
        <v>66</v>
      </c>
      <c r="G42" s="16">
        <v>45</v>
      </c>
      <c r="H42" s="16">
        <v>66</v>
      </c>
      <c r="I42" s="16">
        <v>223</v>
      </c>
      <c r="J42" s="16">
        <v>195</v>
      </c>
      <c r="K42" s="16">
        <v>168</v>
      </c>
      <c r="L42" s="16">
        <v>200</v>
      </c>
      <c r="M42" s="30">
        <v>183</v>
      </c>
    </row>
    <row r="43" spans="1:13" x14ac:dyDescent="0.2">
      <c r="A43" s="2" t="s">
        <v>37</v>
      </c>
      <c r="B43" s="16">
        <v>1626</v>
      </c>
      <c r="C43" s="16">
        <v>1107</v>
      </c>
      <c r="D43" s="16">
        <v>859</v>
      </c>
      <c r="E43" s="16">
        <v>1155</v>
      </c>
      <c r="F43" s="16">
        <v>1336</v>
      </c>
      <c r="G43" s="16">
        <v>1838</v>
      </c>
      <c r="H43" s="16">
        <v>2313</v>
      </c>
      <c r="I43" s="16">
        <v>3047</v>
      </c>
      <c r="J43" s="16">
        <v>2806</v>
      </c>
      <c r="K43" s="16">
        <v>1260</v>
      </c>
      <c r="L43" s="16">
        <v>2272</v>
      </c>
      <c r="M43" s="32">
        <v>2871</v>
      </c>
    </row>
    <row r="44" spans="1:13" x14ac:dyDescent="0.2">
      <c r="A44" s="2" t="s">
        <v>38</v>
      </c>
      <c r="B44" s="16">
        <v>21</v>
      </c>
      <c r="C44" s="16">
        <v>10</v>
      </c>
      <c r="D44" s="16">
        <v>28</v>
      </c>
      <c r="E44" s="16">
        <v>6</v>
      </c>
      <c r="F44" s="16">
        <v>10</v>
      </c>
      <c r="G44" s="16">
        <v>36</v>
      </c>
      <c r="H44" s="16">
        <v>50</v>
      </c>
      <c r="I44" s="16">
        <v>26</v>
      </c>
      <c r="J44" s="16">
        <v>20</v>
      </c>
      <c r="K44" s="16">
        <v>24</v>
      </c>
      <c r="L44" s="16">
        <v>18</v>
      </c>
      <c r="M44" s="30">
        <v>22</v>
      </c>
    </row>
    <row r="45" spans="1:13" x14ac:dyDescent="0.2">
      <c r="A45" s="3" t="s">
        <v>39</v>
      </c>
      <c r="B45" s="24">
        <v>3736</v>
      </c>
      <c r="C45" s="24">
        <v>3480</v>
      </c>
      <c r="D45" s="24">
        <v>3066</v>
      </c>
      <c r="E45" s="24">
        <v>4671</v>
      </c>
      <c r="F45" s="24">
        <v>4588</v>
      </c>
      <c r="G45" s="24">
        <v>3340</v>
      </c>
      <c r="H45" s="24">
        <v>3323</v>
      </c>
      <c r="I45" s="24">
        <v>4287</v>
      </c>
      <c r="J45" s="24">
        <v>3948</v>
      </c>
      <c r="K45" s="24">
        <v>3019</v>
      </c>
      <c r="L45" s="24">
        <v>4616</v>
      </c>
      <c r="M45" s="33">
        <v>4805</v>
      </c>
    </row>
    <row r="46" spans="1:13" x14ac:dyDescent="0.2">
      <c r="A46" s="22" t="s">
        <v>40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x14ac:dyDescent="0.2">
      <c r="A48" s="12" t="s">
        <v>6</v>
      </c>
      <c r="B48" s="25" t="s">
        <v>3</v>
      </c>
      <c r="C48" s="25" t="s">
        <v>3</v>
      </c>
      <c r="D48" s="25" t="s">
        <v>3</v>
      </c>
      <c r="E48" s="25" t="s">
        <v>3</v>
      </c>
      <c r="F48" s="1">
        <f>SUM(F49:F57)</f>
        <v>1536</v>
      </c>
      <c r="G48" s="1">
        <f t="shared" ref="G48:K48" si="3">SUM(G49:G57)</f>
        <v>1174</v>
      </c>
      <c r="H48" s="1">
        <f t="shared" si="3"/>
        <v>319</v>
      </c>
      <c r="I48" s="1">
        <f t="shared" si="3"/>
        <v>1492</v>
      </c>
      <c r="J48" s="1">
        <f t="shared" si="3"/>
        <v>1171</v>
      </c>
      <c r="K48" s="1">
        <f t="shared" si="3"/>
        <v>118</v>
      </c>
      <c r="L48" s="1">
        <f t="shared" ref="L48" si="4">SUM(L49:L57)</f>
        <v>1068</v>
      </c>
      <c r="M48" s="34">
        <v>645</v>
      </c>
    </row>
    <row r="49" spans="1:13" x14ac:dyDescent="0.2">
      <c r="A49" s="2" t="s">
        <v>41</v>
      </c>
      <c r="B49" s="25" t="s">
        <v>3</v>
      </c>
      <c r="C49" s="6" t="s">
        <v>3</v>
      </c>
      <c r="D49" s="6" t="s">
        <v>3</v>
      </c>
      <c r="E49" s="6" t="s">
        <v>3</v>
      </c>
      <c r="F49" s="16">
        <v>32</v>
      </c>
      <c r="G49" s="16">
        <v>21</v>
      </c>
      <c r="H49" s="16">
        <v>1</v>
      </c>
      <c r="I49" s="16">
        <v>20</v>
      </c>
      <c r="J49" s="16">
        <v>5</v>
      </c>
      <c r="K49" s="16">
        <v>3</v>
      </c>
      <c r="L49" s="16">
        <v>5</v>
      </c>
      <c r="M49" s="30">
        <v>7</v>
      </c>
    </row>
    <row r="50" spans="1:13" x14ac:dyDescent="0.2">
      <c r="A50" s="2" t="s">
        <v>42</v>
      </c>
      <c r="B50" s="6" t="s">
        <v>3</v>
      </c>
      <c r="C50" s="6" t="s">
        <v>3</v>
      </c>
      <c r="D50" s="6" t="s">
        <v>3</v>
      </c>
      <c r="E50" s="6" t="s">
        <v>3</v>
      </c>
      <c r="F50" s="16">
        <v>14</v>
      </c>
      <c r="G50" s="16">
        <v>29</v>
      </c>
      <c r="H50" s="16">
        <v>2</v>
      </c>
      <c r="I50" s="16">
        <v>5</v>
      </c>
      <c r="J50" s="16">
        <v>4</v>
      </c>
      <c r="K50" s="16">
        <v>0</v>
      </c>
      <c r="L50" s="16">
        <v>5</v>
      </c>
      <c r="M50" s="30">
        <v>1</v>
      </c>
    </row>
    <row r="51" spans="1:13" x14ac:dyDescent="0.2">
      <c r="A51" s="2" t="s">
        <v>43</v>
      </c>
      <c r="B51" s="6" t="s">
        <v>3</v>
      </c>
      <c r="C51" s="6" t="s">
        <v>3</v>
      </c>
      <c r="D51" s="6" t="s">
        <v>3</v>
      </c>
      <c r="E51" s="6" t="s">
        <v>3</v>
      </c>
      <c r="F51" s="16">
        <v>725</v>
      </c>
      <c r="G51" s="16">
        <v>443</v>
      </c>
      <c r="H51" s="16">
        <v>162</v>
      </c>
      <c r="I51" s="16">
        <v>607</v>
      </c>
      <c r="J51" s="16">
        <v>407</v>
      </c>
      <c r="K51" s="16">
        <v>21</v>
      </c>
      <c r="L51" s="16">
        <v>286</v>
      </c>
      <c r="M51" s="30">
        <v>216</v>
      </c>
    </row>
    <row r="52" spans="1:13" x14ac:dyDescent="0.2">
      <c r="A52" s="2" t="s">
        <v>44</v>
      </c>
      <c r="B52" s="6" t="s">
        <v>3</v>
      </c>
      <c r="C52" s="6" t="s">
        <v>3</v>
      </c>
      <c r="D52" s="6" t="s">
        <v>3</v>
      </c>
      <c r="E52" s="6" t="s">
        <v>3</v>
      </c>
      <c r="F52" s="16">
        <v>18</v>
      </c>
      <c r="G52" s="16">
        <v>30</v>
      </c>
      <c r="H52" s="16">
        <v>3</v>
      </c>
      <c r="I52" s="16">
        <v>18</v>
      </c>
      <c r="J52" s="16">
        <v>22</v>
      </c>
      <c r="K52" s="16">
        <v>0</v>
      </c>
      <c r="L52" s="16">
        <v>3</v>
      </c>
      <c r="M52" s="30">
        <v>4</v>
      </c>
    </row>
    <row r="53" spans="1:13" x14ac:dyDescent="0.2">
      <c r="A53" s="2" t="s">
        <v>45</v>
      </c>
      <c r="B53" s="6" t="s">
        <v>3</v>
      </c>
      <c r="C53" s="6" t="s">
        <v>3</v>
      </c>
      <c r="D53" s="6" t="s">
        <v>3</v>
      </c>
      <c r="E53" s="6" t="s">
        <v>3</v>
      </c>
      <c r="F53" s="16">
        <v>17</v>
      </c>
      <c r="G53" s="16">
        <v>9</v>
      </c>
      <c r="H53" s="16">
        <v>3</v>
      </c>
      <c r="I53" s="16">
        <v>2</v>
      </c>
      <c r="J53" s="16">
        <v>0</v>
      </c>
      <c r="K53" s="16">
        <v>0</v>
      </c>
      <c r="L53" s="16">
        <v>0</v>
      </c>
      <c r="M53" s="30">
        <v>0</v>
      </c>
    </row>
    <row r="54" spans="1:13" x14ac:dyDescent="0.2">
      <c r="A54" s="2" t="s">
        <v>46</v>
      </c>
      <c r="B54" s="6" t="s">
        <v>3</v>
      </c>
      <c r="C54" s="6" t="s">
        <v>3</v>
      </c>
      <c r="D54" s="6" t="s">
        <v>3</v>
      </c>
      <c r="E54" s="6" t="s">
        <v>3</v>
      </c>
      <c r="F54" s="16">
        <v>128</v>
      </c>
      <c r="G54" s="16">
        <v>101</v>
      </c>
      <c r="H54" s="16">
        <v>12</v>
      </c>
      <c r="I54" s="16">
        <v>124</v>
      </c>
      <c r="J54" s="16">
        <v>58</v>
      </c>
      <c r="K54" s="16">
        <v>20</v>
      </c>
      <c r="L54" s="16">
        <v>86</v>
      </c>
      <c r="M54" s="30">
        <v>80</v>
      </c>
    </row>
    <row r="55" spans="1:13" x14ac:dyDescent="0.2">
      <c r="A55" s="2" t="s">
        <v>47</v>
      </c>
      <c r="B55" s="6" t="s">
        <v>3</v>
      </c>
      <c r="C55" s="6" t="s">
        <v>3</v>
      </c>
      <c r="D55" s="6" t="s">
        <v>3</v>
      </c>
      <c r="E55" s="6" t="s">
        <v>3</v>
      </c>
      <c r="F55" s="16">
        <v>47</v>
      </c>
      <c r="G55" s="16">
        <v>45</v>
      </c>
      <c r="H55" s="16">
        <v>17</v>
      </c>
      <c r="I55" s="16">
        <v>99</v>
      </c>
      <c r="J55" s="16">
        <v>91</v>
      </c>
      <c r="K55" s="16">
        <v>10</v>
      </c>
      <c r="L55" s="16">
        <v>93</v>
      </c>
      <c r="M55" s="30">
        <v>127</v>
      </c>
    </row>
    <row r="56" spans="1:13" x14ac:dyDescent="0.2">
      <c r="A56" s="2" t="s">
        <v>48</v>
      </c>
      <c r="B56" s="6" t="s">
        <v>3</v>
      </c>
      <c r="C56" s="6" t="s">
        <v>3</v>
      </c>
      <c r="D56" s="6" t="s">
        <v>3</v>
      </c>
      <c r="E56" s="6" t="s">
        <v>3</v>
      </c>
      <c r="F56" s="16">
        <v>2</v>
      </c>
      <c r="G56" s="16">
        <v>4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0">
        <v>0</v>
      </c>
    </row>
    <row r="57" spans="1:13" x14ac:dyDescent="0.2">
      <c r="A57" s="3" t="s">
        <v>0</v>
      </c>
      <c r="B57" s="7" t="s">
        <v>3</v>
      </c>
      <c r="C57" s="7" t="s">
        <v>3</v>
      </c>
      <c r="D57" s="7" t="s">
        <v>3</v>
      </c>
      <c r="E57" s="7" t="s">
        <v>3</v>
      </c>
      <c r="F57" s="24">
        <v>553</v>
      </c>
      <c r="G57" s="24">
        <v>492</v>
      </c>
      <c r="H57" s="24">
        <v>119</v>
      </c>
      <c r="I57" s="24">
        <v>617</v>
      </c>
      <c r="J57" s="24">
        <v>584</v>
      </c>
      <c r="K57" s="24">
        <v>64</v>
      </c>
      <c r="L57" s="24">
        <v>590</v>
      </c>
      <c r="M57" s="35">
        <v>453</v>
      </c>
    </row>
    <row r="58" spans="1:13" ht="15" x14ac:dyDescent="0.2">
      <c r="A58" s="26" t="s">
        <v>2</v>
      </c>
      <c r="B58" s="27"/>
      <c r="C58" s="28"/>
      <c r="D58" s="4"/>
      <c r="E58" s="4"/>
      <c r="F58" s="4"/>
      <c r="G58" s="4"/>
      <c r="H58" s="4"/>
      <c r="I58" s="4"/>
      <c r="J58" s="4"/>
      <c r="K58" s="4"/>
      <c r="L58" s="4"/>
      <c r="M58" s="4" t="s">
        <v>1</v>
      </c>
    </row>
  </sheetData>
  <mergeCells count="2">
    <mergeCell ref="A1:M1"/>
    <mergeCell ref="A2:M2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6.8</vt:lpstr>
      <vt:lpstr>'6.8'!Print_Area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2023-07-20T08:15:01Z</cp:lastPrinted>
  <dcterms:created xsi:type="dcterms:W3CDTF">2019-08-06T05:35:20Z</dcterms:created>
  <dcterms:modified xsi:type="dcterms:W3CDTF">2023-07-20T08:15:05Z</dcterms:modified>
</cp:coreProperties>
</file>