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Foreign Trade &amp; BOP\"/>
    </mc:Choice>
  </mc:AlternateContent>
  <xr:revisionPtr revIDLastSave="0" documentId="13_ncr:1_{369CE252-F17A-4838-87D7-21128E3B5E22}" xr6:coauthVersionLast="47" xr6:coauthVersionMax="47" xr10:uidLastSave="{00000000-0000-0000-0000-000000000000}"/>
  <bookViews>
    <workbookView xWindow="-120" yWindow="-120" windowWidth="29040" windowHeight="15720" tabRatio="765" xr2:uid="{00000000-000D-0000-FFFF-FFFF00000000}"/>
  </bookViews>
  <sheets>
    <sheet name="15.10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2" l="1"/>
  <c r="L22" i="12"/>
  <c r="K22" i="12"/>
  <c r="J22" i="12"/>
</calcChain>
</file>

<file path=xl/sharedStrings.xml><?xml version="1.0" encoding="utf-8"?>
<sst xmlns="http://schemas.openxmlformats.org/spreadsheetml/2006/main" count="62" uniqueCount="58">
  <si>
    <t>2022 - 2011 ,ubWsih egWsiaWf unuveruk ukeaWkwtumuawq egurEbcnEjcaWr : 15.10 ulwvWt</t>
  </si>
  <si>
    <t>Table  15.10 :   BALANCE OF PAYMENTS, 2011 -  2022</t>
  </si>
  <si>
    <t>(cnurwloD .csea.Uy cnwailim)</t>
  </si>
  <si>
    <t>(In millions of U.S. dollars)</t>
  </si>
  <si>
    <t xml:space="preserve">   Items</t>
  </si>
  <si>
    <t>clIscfwt</t>
  </si>
  <si>
    <t>އަންދާޒާ</t>
  </si>
  <si>
    <t>Projections</t>
  </si>
  <si>
    <t>Current account</t>
  </si>
  <si>
    <t>ކަރަންޓް އެކައުންޓް</t>
  </si>
  <si>
    <t>Goods</t>
  </si>
  <si>
    <t>މުދަލުގެ ވިޔަފާރި</t>
  </si>
  <si>
    <t>Export</t>
  </si>
  <si>
    <t>އެކްސްޕޯޓް</t>
  </si>
  <si>
    <t>Import</t>
  </si>
  <si>
    <t>އިމްޕޯޓް</t>
  </si>
  <si>
    <t>Services</t>
  </si>
  <si>
    <t>ޚިދުމަތުގެ ވިޔަފާރި</t>
  </si>
  <si>
    <t>o/w Travel</t>
  </si>
  <si>
    <t>މީގެ ތެރެއިން: ފަތުރުވެރިން ރާއްޖޭގައި ހޭދަކޮށްފައިވާ ފައިސާގެ އަދަދު</t>
  </si>
  <si>
    <t>Primary income</t>
  </si>
  <si>
    <t xml:space="preserve"> ޕްރައިމަރީ އިންކަމް</t>
  </si>
  <si>
    <t>Secondary income</t>
  </si>
  <si>
    <t xml:space="preserve"> ސެކަންޑަރީ އިންކަމް</t>
  </si>
  <si>
    <t>o/w Debit: Workers remittance</t>
  </si>
  <si>
    <t>މީގެ ތެރެއިން: ބިދޭސީން ރާއްޖެއިން ބޭރަށް ފޮނުވާ ފައިސާ</t>
  </si>
  <si>
    <r>
      <t xml:space="preserve">Capital Account </t>
    </r>
    <r>
      <rPr>
        <b/>
        <vertAlign val="superscript"/>
        <sz val="10"/>
        <color theme="1"/>
        <rFont val="Calibri"/>
        <family val="2"/>
        <scheme val="minor"/>
      </rPr>
      <t>2/</t>
    </r>
  </si>
  <si>
    <r>
      <t>ކެޕިޓަލް އެކައުންޓް</t>
    </r>
    <r>
      <rPr>
        <b/>
        <vertAlign val="superscript"/>
        <sz val="10"/>
        <color theme="1"/>
        <rFont val="Faruma"/>
      </rPr>
      <t xml:space="preserve"> 2/</t>
    </r>
  </si>
  <si>
    <t>Financial Account (excludes reserves and related items)</t>
  </si>
  <si>
    <t>ފައިނޭންޝަލް އެކައުންޓް (ރިޒާވު އަދި ގުޅުންހުރި ބައިތައް ނުހިމަނައި)</t>
  </si>
  <si>
    <t>Direct investment</t>
  </si>
  <si>
    <t>ޑައިރެކްޓް އިންވެސްޓްމަންޓް</t>
  </si>
  <si>
    <t>Portfolio investment</t>
  </si>
  <si>
    <t>ޕޯޓްފޯލިއޯ އިންވެސްޓްމަންޓް</t>
  </si>
  <si>
    <t>Other investment</t>
  </si>
  <si>
    <t>އެހެނިހެން އިންވެސްޓްމަންޓް</t>
  </si>
  <si>
    <t>Net errors and omissions</t>
  </si>
  <si>
    <t>އުނި އިތުރުގެ ސާފުބާކީ</t>
  </si>
  <si>
    <t xml:space="preserve">Overall balance </t>
  </si>
  <si>
    <t>އޯވަރޯލް ބެލެންސް</t>
  </si>
  <si>
    <t>Reserve and related items</t>
  </si>
  <si>
    <t>ރިޒާވު އަދި ގުޅުންހުރި ބައިތައް</t>
  </si>
  <si>
    <t>Memorandum items:</t>
  </si>
  <si>
    <t>އިތުރު މަޢުލޫމާތު:</t>
  </si>
  <si>
    <t>Exports of goods and services</t>
  </si>
  <si>
    <t>މުދަލާއި ޚިދުމަތުގެ އެކްސްޕޯޓް</t>
  </si>
  <si>
    <t>Current account as a percent of GDP</t>
  </si>
  <si>
    <t>ކަރަންޓް އެކައުންޓް ޖީޑީޕީގެ ނިސްބަތުން</t>
  </si>
  <si>
    <t xml:space="preserve">Gross International Reserves </t>
  </si>
  <si>
    <t xml:space="preserve">ރަސްމީ ރިޒާވު </t>
  </si>
  <si>
    <t>Notes</t>
  </si>
  <si>
    <t>ނޯޓް:</t>
  </si>
  <si>
    <t>1/ This table is complied based on information available as at 30 April 2023 in accordance with BPM6  methodologies.</t>
  </si>
  <si>
    <t>1/ މި ތާވަލު އެކުލަވާލާފައިވަނީ 30 އެޕްރީލް 2023 ގެ ނިޔަލަށް ލިބިފައިވާ މަޢުލޫމާތުގެ މައްޗަށް ބިނާކޮށް، އައިއެމްއެފް ގެ "ބެލެންސް އޮފް ޕޭމަންޓްސް އެންޑް އިންޓަރނޭޝަނަލް އިންވެސްޓްމަންޓް ޕޮޒިޝަން މެނުއަލް، 6 ވަނަ އެޑިޝަން" (ބީޕީއެމް 6) ގައިވާ ގޮތަށެވެ.</t>
  </si>
  <si>
    <t>2/ Capital grants are included in secondary income account from 2016 onwards since it could not be seggregated from total grants.</t>
  </si>
  <si>
    <t>2/ ޖުމްލަ ބޭރުގެ ހިލޭ އެހީގެ ތެރެއިން ކެޕިޓަލް ގްރާންޓްސް ވަކިނުކުރެވޭތީ، 2016 އިން ފެށިގެން ކެޕިޓަލް ގްރާންޓްސްގެ ގޮތުގައި ލިބުނު ފައިސާ ހިމަނާފައިވާނީ ސެކަންޑަރީ އިންކަމް އެކައުންޓުގައެވެ.</t>
  </si>
  <si>
    <t>Source: Maldives Monetary Authority</t>
  </si>
  <si>
    <t>މަޢުލޫމާތު ދިން ފަރާތް: މޯލްޑިވްސް މަނިޓަރީ އޮތޯރިޓީ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</si>
</sst>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7" formatCode="0.0"/>
    <numFmt numFmtId="171" formatCode="General_)"/>
    <numFmt numFmtId="172" formatCode="_-* #,##0.00\ _ރ_._-;_-* #,##0.00\ _ރ_.\-;_-* &quot;-&quot;??\ _ރ_._-;_-@_-"/>
    <numFmt numFmtId="173" formatCode="0.00_)"/>
    <numFmt numFmtId="174" formatCode="[$-409]mmm\-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b/>
      <sz val="11"/>
      <color theme="1"/>
      <name val="A_Faseyha"/>
    </font>
    <font>
      <b/>
      <sz val="11"/>
      <color theme="1"/>
      <name val="A_Utheem"/>
    </font>
    <font>
      <b/>
      <sz val="11"/>
      <color theme="1"/>
      <name val="Arial"/>
      <family val="2"/>
    </font>
    <font>
      <sz val="11"/>
      <color theme="1"/>
      <name val="A_Faseyha"/>
    </font>
    <font>
      <b/>
      <sz val="9"/>
      <color theme="1"/>
      <name val="Faruma"/>
    </font>
    <font>
      <b/>
      <sz val="9"/>
      <color theme="1"/>
      <name val="Calibri"/>
      <family val="2"/>
      <scheme val="minor"/>
    </font>
    <font>
      <b/>
      <sz val="11"/>
      <color theme="1"/>
      <name val="A_Randhoo"/>
    </font>
    <font>
      <b/>
      <sz val="10"/>
      <color theme="1"/>
      <name val="Faruma"/>
    </font>
    <font>
      <sz val="10"/>
      <color theme="1"/>
      <name val="Faruma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Faruma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Faruma"/>
    </font>
    <font>
      <sz val="9"/>
      <color theme="1"/>
      <name val="Faruma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47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tted">
        <color theme="1"/>
      </bottom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9" applyNumberFormat="0" applyAlignment="0" applyProtection="0"/>
    <xf numFmtId="0" fontId="17" fillId="7" borderId="20" applyNumberFormat="0" applyAlignment="0" applyProtection="0"/>
    <xf numFmtId="0" fontId="18" fillId="7" borderId="19" applyNumberFormat="0" applyAlignment="0" applyProtection="0"/>
    <xf numFmtId="0" fontId="19" fillId="0" borderId="21" applyNumberFormat="0" applyFill="0" applyAlignment="0" applyProtection="0"/>
    <xf numFmtId="0" fontId="20" fillId="8" borderId="2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3" fillId="0" borderId="0"/>
    <xf numFmtId="172" fontId="3" fillId="0" borderId="0" applyFont="0" applyFill="0" applyBorder="0" applyAlignment="0" applyProtection="0"/>
    <xf numFmtId="173" fontId="25" fillId="0" borderId="0"/>
    <xf numFmtId="0" fontId="2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2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4" borderId="0" applyNumberFormat="0" applyBorder="0" applyAlignment="0" applyProtection="0"/>
    <xf numFmtId="167" fontId="4" fillId="0" borderId="0"/>
    <xf numFmtId="0" fontId="3" fillId="0" borderId="0"/>
  </cellStyleXfs>
  <cellXfs count="69">
    <xf numFmtId="0" fontId="0" fillId="0" borderId="0" xfId="0"/>
    <xf numFmtId="0" fontId="0" fillId="2" borderId="0" xfId="0" applyFill="1"/>
    <xf numFmtId="171" fontId="29" fillId="2" borderId="11" xfId="70" applyNumberFormat="1" applyFont="1" applyFill="1" applyBorder="1" applyAlignment="1">
      <alignment horizontal="center" vertical="center"/>
    </xf>
    <xf numFmtId="171" fontId="30" fillId="2" borderId="8" xfId="70" applyNumberFormat="1" applyFont="1" applyFill="1" applyBorder="1" applyAlignment="1">
      <alignment vertical="center"/>
    </xf>
    <xf numFmtId="171" fontId="28" fillId="2" borderId="8" xfId="70" applyNumberFormat="1" applyFont="1" applyFill="1" applyBorder="1" applyAlignment="1">
      <alignment horizontal="centerContinuous" vertical="center" wrapText="1"/>
    </xf>
    <xf numFmtId="171" fontId="28" fillId="2" borderId="8" xfId="70" applyNumberFormat="1" applyFont="1" applyFill="1" applyBorder="1" applyAlignment="1">
      <alignment horizontal="centerContinuous" vertical="center"/>
    </xf>
    <xf numFmtId="171" fontId="28" fillId="2" borderId="8" xfId="70" applyNumberFormat="1" applyFont="1" applyFill="1" applyBorder="1" applyAlignment="1">
      <alignment vertical="center"/>
    </xf>
    <xf numFmtId="0" fontId="31" fillId="2" borderId="0" xfId="0" applyFont="1" applyFill="1"/>
    <xf numFmtId="171" fontId="2" fillId="2" borderId="9" xfId="70" applyNumberFormat="1" applyFont="1" applyFill="1" applyBorder="1" applyAlignment="1">
      <alignment horizontal="centerContinuous" vertical="center"/>
    </xf>
    <xf numFmtId="171" fontId="2" fillId="2" borderId="8" xfId="70" applyNumberFormat="1" applyFont="1" applyFill="1" applyBorder="1" applyAlignment="1">
      <alignment vertical="center"/>
    </xf>
    <xf numFmtId="1" fontId="2" fillId="2" borderId="25" xfId="70" applyNumberFormat="1" applyFont="1" applyFill="1" applyBorder="1" applyAlignment="1">
      <alignment horizontal="right" vertical="top"/>
    </xf>
    <xf numFmtId="1" fontId="2" fillId="2" borderId="13" xfId="70" applyNumberFormat="1" applyFont="1" applyFill="1" applyBorder="1" applyAlignment="1">
      <alignment horizontal="right" vertical="top"/>
    </xf>
    <xf numFmtId="1" fontId="32" fillId="2" borderId="13" xfId="70" applyNumberFormat="1" applyFont="1" applyFill="1" applyBorder="1" applyAlignment="1">
      <alignment horizontal="right" vertical="top"/>
    </xf>
    <xf numFmtId="171" fontId="9" fillId="2" borderId="4" xfId="70" applyNumberFormat="1" applyFont="1" applyFill="1" applyBorder="1" applyAlignment="1">
      <alignment vertical="center"/>
    </xf>
    <xf numFmtId="174" fontId="33" fillId="2" borderId="4" xfId="70" applyNumberFormat="1" applyFont="1" applyFill="1" applyBorder="1" applyAlignment="1">
      <alignment horizontal="right" vertical="top"/>
    </xf>
    <xf numFmtId="171" fontId="34" fillId="2" borderId="4" xfId="70" applyNumberFormat="1" applyFont="1" applyFill="1" applyBorder="1" applyAlignment="1">
      <alignment vertical="center"/>
    </xf>
    <xf numFmtId="0" fontId="7" fillId="2" borderId="0" xfId="45" applyFont="1" applyFill="1" applyAlignment="1">
      <alignment vertical="center"/>
    </xf>
    <xf numFmtId="3" fontId="7" fillId="2" borderId="11" xfId="2" applyNumberFormat="1" applyFont="1" applyFill="1" applyBorder="1" applyAlignment="1">
      <alignment vertical="center"/>
    </xf>
    <xf numFmtId="3" fontId="7" fillId="2" borderId="2" xfId="2" applyNumberFormat="1" applyFont="1" applyFill="1" applyBorder="1" applyAlignment="1">
      <alignment vertical="center"/>
    </xf>
    <xf numFmtId="0" fontId="35" fillId="2" borderId="0" xfId="45" applyFont="1" applyFill="1" applyAlignment="1">
      <alignment horizontal="right" vertical="center"/>
    </xf>
    <xf numFmtId="171" fontId="30" fillId="2" borderId="7" xfId="70" applyNumberFormat="1" applyFont="1" applyFill="1" applyBorder="1" applyAlignment="1">
      <alignment vertical="center"/>
    </xf>
    <xf numFmtId="0" fontId="7" fillId="2" borderId="0" xfId="45" applyFont="1" applyFill="1" applyAlignment="1">
      <alignment horizontal="left" vertical="center" indent="1"/>
    </xf>
    <xf numFmtId="3" fontId="7" fillId="2" borderId="8" xfId="2" applyNumberFormat="1" applyFont="1" applyFill="1" applyBorder="1" applyAlignment="1">
      <alignment vertical="center"/>
    </xf>
    <xf numFmtId="3" fontId="7" fillId="2" borderId="3" xfId="2" applyNumberFormat="1" applyFont="1" applyFill="1" applyBorder="1" applyAlignment="1">
      <alignment vertical="center"/>
    </xf>
    <xf numFmtId="0" fontId="35" fillId="2" borderId="0" xfId="45" applyFont="1" applyFill="1" applyAlignment="1">
      <alignment horizontal="right" vertical="center" indent="1"/>
    </xf>
    <xf numFmtId="0" fontId="6" fillId="2" borderId="0" xfId="45" applyFont="1" applyFill="1" applyAlignment="1">
      <alignment horizontal="left" vertical="center" indent="2"/>
    </xf>
    <xf numFmtId="3" fontId="6" fillId="2" borderId="8" xfId="2" applyNumberFormat="1" applyFont="1" applyFill="1" applyBorder="1" applyAlignment="1">
      <alignment vertical="center"/>
    </xf>
    <xf numFmtId="3" fontId="6" fillId="2" borderId="3" xfId="2" applyNumberFormat="1" applyFont="1" applyFill="1" applyBorder="1" applyAlignment="1">
      <alignment vertical="center"/>
    </xf>
    <xf numFmtId="0" fontId="36" fillId="2" borderId="0" xfId="45" applyFont="1" applyFill="1" applyAlignment="1">
      <alignment horizontal="right" vertical="center" indent="2"/>
    </xf>
    <xf numFmtId="171" fontId="9" fillId="2" borderId="7" xfId="70" applyNumberFormat="1" applyFont="1" applyFill="1" applyBorder="1" applyAlignment="1">
      <alignment vertical="center"/>
    </xf>
    <xf numFmtId="0" fontId="6" fillId="2" borderId="0" xfId="45" applyFont="1" applyFill="1" applyAlignment="1">
      <alignment horizontal="left" vertical="center" indent="3"/>
    </xf>
    <xf numFmtId="3" fontId="6" fillId="0" borderId="3" xfId="2" applyNumberFormat="1" applyFont="1" applyFill="1" applyBorder="1" applyAlignment="1">
      <alignment vertical="center"/>
    </xf>
    <xf numFmtId="0" fontId="36" fillId="2" borderId="0" xfId="45" applyFont="1" applyFill="1" applyAlignment="1">
      <alignment horizontal="right" vertical="center" indent="3"/>
    </xf>
    <xf numFmtId="0" fontId="6" fillId="35" borderId="0" xfId="69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vertical="center"/>
    </xf>
    <xf numFmtId="0" fontId="36" fillId="35" borderId="0" xfId="69" applyFont="1" applyFill="1" applyBorder="1" applyAlignment="1">
      <alignment horizontal="right" vertical="center"/>
    </xf>
    <xf numFmtId="0" fontId="6" fillId="2" borderId="0" xfId="45" applyFont="1" applyFill="1" applyAlignment="1">
      <alignment horizontal="left" vertical="center" indent="1"/>
    </xf>
    <xf numFmtId="0" fontId="36" fillId="2" borderId="0" xfId="45" applyFont="1" applyFill="1" applyAlignment="1">
      <alignment horizontal="right" vertical="center" indent="1"/>
    </xf>
    <xf numFmtId="3" fontId="6" fillId="2" borderId="0" xfId="2" applyNumberFormat="1" applyFont="1" applyFill="1" applyBorder="1" applyAlignment="1">
      <alignment vertical="center"/>
    </xf>
    <xf numFmtId="0" fontId="6" fillId="2" borderId="0" xfId="69" applyFont="1" applyFill="1" applyBorder="1" applyAlignment="1">
      <alignment vertical="center"/>
    </xf>
    <xf numFmtId="0" fontId="36" fillId="2" borderId="0" xfId="69" applyFont="1" applyFill="1" applyBorder="1" applyAlignment="1">
      <alignment horizontal="right" vertical="center"/>
    </xf>
    <xf numFmtId="0" fontId="24" fillId="2" borderId="0" xfId="45" applyFill="1"/>
    <xf numFmtId="0" fontId="39" fillId="2" borderId="0" xfId="45" applyFont="1" applyFill="1" applyAlignment="1">
      <alignment vertical="center"/>
    </xf>
    <xf numFmtId="0" fontId="36" fillId="2" borderId="0" xfId="45" applyFont="1" applyFill="1" applyAlignment="1">
      <alignment horizontal="right" vertical="center" indent="1" readingOrder="2"/>
    </xf>
    <xf numFmtId="0" fontId="6" fillId="2" borderId="1" xfId="45" applyFont="1" applyFill="1" applyBorder="1" applyAlignment="1">
      <alignment horizontal="left" vertical="center" indent="1"/>
    </xf>
    <xf numFmtId="3" fontId="6" fillId="2" borderId="14" xfId="2" applyNumberFormat="1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vertical="center"/>
    </xf>
    <xf numFmtId="3" fontId="6" fillId="0" borderId="5" xfId="2" applyNumberFormat="1" applyFont="1" applyFill="1" applyBorder="1" applyAlignment="1">
      <alignment vertical="center"/>
    </xf>
    <xf numFmtId="0" fontId="36" fillId="2" borderId="1" xfId="45" applyFont="1" applyFill="1" applyBorder="1" applyAlignment="1">
      <alignment horizontal="right" vertical="center" indent="1"/>
    </xf>
    <xf numFmtId="0" fontId="40" fillId="2" borderId="0" xfId="45" applyFont="1" applyFill="1" applyAlignment="1">
      <alignment horizontal="left" vertical="center" wrapText="1"/>
    </xf>
    <xf numFmtId="0" fontId="41" fillId="2" borderId="0" xfId="45" applyFont="1" applyFill="1" applyAlignment="1">
      <alignment horizontal="left" vertical="center" wrapText="1"/>
    </xf>
    <xf numFmtId="0" fontId="41" fillId="2" borderId="12" xfId="45" applyFont="1" applyFill="1" applyBorder="1" applyAlignment="1">
      <alignment horizontal="right" vertical="center" wrapText="1"/>
    </xf>
    <xf numFmtId="171" fontId="40" fillId="2" borderId="11" xfId="70" applyNumberFormat="1" applyFont="1" applyFill="1" applyBorder="1" applyAlignment="1">
      <alignment horizontal="left" vertical="center"/>
    </xf>
    <xf numFmtId="0" fontId="40" fillId="2" borderId="0" xfId="45" applyFont="1" applyFill="1" applyAlignment="1">
      <alignment vertical="center" wrapText="1"/>
    </xf>
    <xf numFmtId="0" fontId="43" fillId="2" borderId="11" xfId="71" applyFont="1" applyFill="1" applyBorder="1"/>
    <xf numFmtId="43" fontId="0" fillId="2" borderId="0" xfId="1" applyFont="1" applyFill="1"/>
    <xf numFmtId="0" fontId="3" fillId="2" borderId="0" xfId="45" applyFont="1" applyFill="1"/>
    <xf numFmtId="171" fontId="9" fillId="2" borderId="0" xfId="70" applyNumberFormat="1" applyFont="1" applyFill="1" applyAlignment="1">
      <alignment vertical="center" readingOrder="2"/>
    </xf>
    <xf numFmtId="0" fontId="40" fillId="2" borderId="0" xfId="45" applyFont="1" applyFill="1" applyAlignment="1">
      <alignment horizontal="left" vertical="center" wrapText="1"/>
    </xf>
    <xf numFmtId="0" fontId="42" fillId="2" borderId="0" xfId="45" applyFont="1" applyFill="1" applyAlignment="1">
      <alignment horizontal="right" vertical="center" wrapText="1" readingOrder="2"/>
    </xf>
    <xf numFmtId="0" fontId="42" fillId="2" borderId="15" xfId="45" applyFont="1" applyFill="1" applyBorder="1" applyAlignment="1">
      <alignment horizontal="right" vertical="center" wrapText="1" readingOrder="2"/>
    </xf>
    <xf numFmtId="0" fontId="42" fillId="2" borderId="3" xfId="45" applyFont="1" applyFill="1" applyBorder="1" applyAlignment="1">
      <alignment horizontal="right" vertical="center" wrapText="1"/>
    </xf>
    <xf numFmtId="0" fontId="42" fillId="2" borderId="6" xfId="45" applyFont="1" applyFill="1" applyBorder="1" applyAlignment="1">
      <alignment horizontal="right" vertical="center" wrapText="1"/>
    </xf>
    <xf numFmtId="171" fontId="28" fillId="2" borderId="11" xfId="70" applyNumberFormat="1" applyFont="1" applyFill="1" applyBorder="1" applyAlignment="1">
      <alignment horizontal="center" vertical="center"/>
    </xf>
    <xf numFmtId="171" fontId="8" fillId="2" borderId="8" xfId="70" applyNumberFormat="1" applyFont="1" applyFill="1" applyBorder="1" applyAlignment="1">
      <alignment horizontal="center" vertical="center"/>
    </xf>
    <xf numFmtId="171" fontId="2" fillId="2" borderId="10" xfId="70" applyNumberFormat="1" applyFont="1" applyFill="1" applyBorder="1" applyAlignment="1">
      <alignment horizontal="left" vertical="center"/>
    </xf>
    <xf numFmtId="171" fontId="2" fillId="2" borderId="13" xfId="70" applyNumberFormat="1" applyFont="1" applyFill="1" applyBorder="1" applyAlignment="1">
      <alignment horizontal="left" vertical="center"/>
    </xf>
    <xf numFmtId="171" fontId="28" fillId="2" borderId="10" xfId="70" applyNumberFormat="1" applyFont="1" applyFill="1" applyBorder="1" applyAlignment="1">
      <alignment horizontal="right" vertical="center"/>
    </xf>
    <xf numFmtId="171" fontId="28" fillId="2" borderId="13" xfId="70" applyNumberFormat="1" applyFont="1" applyFill="1" applyBorder="1" applyAlignment="1">
      <alignment horizontal="right" vertical="center"/>
    </xf>
  </cellXfs>
  <cellStyles count="72">
    <cellStyle name="1" xfId="46" xr:uid="{00000000-0005-0000-0000-000000000000}"/>
    <cellStyle name="20% - Accent1" xfId="22" builtinId="30" customBuiltin="1"/>
    <cellStyle name="20% - Accent1 2" xfId="57" xr:uid="{00000000-0005-0000-0000-000002000000}"/>
    <cellStyle name="20% - Accent2" xfId="26" builtinId="34" customBuiltin="1"/>
    <cellStyle name="20% - Accent2 2" xfId="59" xr:uid="{00000000-0005-0000-0000-000004000000}"/>
    <cellStyle name="20% - Accent3" xfId="30" builtinId="38" customBuiltin="1"/>
    <cellStyle name="20% - Accent3 2" xfId="61" xr:uid="{00000000-0005-0000-0000-000006000000}"/>
    <cellStyle name="20% - Accent4" xfId="34" builtinId="42" customBuiltin="1"/>
    <cellStyle name="20% - Accent4 2" xfId="63" xr:uid="{00000000-0005-0000-0000-000008000000}"/>
    <cellStyle name="20% - Accent5" xfId="38" builtinId="46" customBuiltin="1"/>
    <cellStyle name="20% - Accent5 2" xfId="65" xr:uid="{00000000-0005-0000-0000-00000A000000}"/>
    <cellStyle name="20% - Accent6" xfId="42" builtinId="50" customBuiltin="1"/>
    <cellStyle name="20% - Accent6 2" xfId="67" xr:uid="{00000000-0005-0000-0000-00000C000000}"/>
    <cellStyle name="40% - Accent1" xfId="23" builtinId="31" customBuiltin="1"/>
    <cellStyle name="40% - Accent1 2" xfId="58" xr:uid="{00000000-0005-0000-0000-00000E000000}"/>
    <cellStyle name="40% - Accent2" xfId="27" builtinId="35" customBuiltin="1"/>
    <cellStyle name="40% - Accent2 2" xfId="60" xr:uid="{00000000-0005-0000-0000-000010000000}"/>
    <cellStyle name="40% - Accent3" xfId="31" builtinId="39" customBuiltin="1"/>
    <cellStyle name="40% - Accent3 2" xfId="62" xr:uid="{00000000-0005-0000-0000-000012000000}"/>
    <cellStyle name="40% - Accent4" xfId="35" builtinId="43" customBuiltin="1"/>
    <cellStyle name="40% - Accent4 2" xfId="64" xr:uid="{00000000-0005-0000-0000-000014000000}"/>
    <cellStyle name="40% - Accent5" xfId="39" builtinId="47" customBuiltin="1"/>
    <cellStyle name="40% - Accent5 2" xfId="66" xr:uid="{00000000-0005-0000-0000-000016000000}"/>
    <cellStyle name="40% - Accent6" xfId="43" builtinId="51" customBuiltin="1"/>
    <cellStyle name="40% - Accent6 2" xfId="68" xr:uid="{00000000-0005-0000-0000-000018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1 - 20%" xfId="69" xr:uid="{00000000-0005-0000-0000-000020000000}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omma 2" xfId="47" xr:uid="{00000000-0005-0000-0000-00002A000000}"/>
    <cellStyle name="Comma 3" xfId="2" xr:uid="{00000000-0005-0000-0000-00002B000000}"/>
    <cellStyle name="Comma 4" xfId="51" xr:uid="{00000000-0005-0000-0000-00002C000000}"/>
    <cellStyle name="Comma 5" xfId="54" xr:uid="{00000000-0005-0000-0000-00002D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- Style1" xfId="48" xr:uid="{00000000-0005-0000-0000-00003A000000}"/>
    <cellStyle name="Normal 2" xfId="4" xr:uid="{00000000-0005-0000-0000-00003B000000}"/>
    <cellStyle name="Normal 3" xfId="50" xr:uid="{00000000-0005-0000-0000-00003C000000}"/>
    <cellStyle name="Normal 4" xfId="53" xr:uid="{00000000-0005-0000-0000-00003D000000}"/>
    <cellStyle name="Normal 5" xfId="3" xr:uid="{00000000-0005-0000-0000-00003E000000}"/>
    <cellStyle name="Normal 6" xfId="56" xr:uid="{00000000-0005-0000-0000-00003F000000}"/>
    <cellStyle name="Normal 7" xfId="45" xr:uid="{00000000-0005-0000-0000-000040000000}"/>
    <cellStyle name="Normal_BOP revised 14 April 07" xfId="71" xr:uid="{9721F61B-9A41-479D-8943-2F6D9923AF52}"/>
    <cellStyle name="Normal_XII-13(Commerce)" xfId="70" xr:uid="{EB9B2382-AE53-47DC-9845-42B791B7EB6B}"/>
    <cellStyle name="Note 2" xfId="52" xr:uid="{00000000-0005-0000-0000-000044000000}"/>
    <cellStyle name="Note 3" xfId="55" xr:uid="{00000000-0005-0000-0000-000045000000}"/>
    <cellStyle name="Output" xfId="14" builtinId="21" customBuiltin="1"/>
    <cellStyle name="Percent 2" xfId="5" xr:uid="{00000000-0005-0000-0000-000048000000}"/>
    <cellStyle name="Title 2" xfId="49" xr:uid="{00000000-0005-0000-0000-000049000000}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C1FFFF"/>
      <color rgb="FF00DFDA"/>
      <color rgb="FF009999"/>
      <color rgb="FFCB9763"/>
      <color rgb="FF7B5229"/>
      <color rgb="FFECD9C6"/>
      <color rgb="FFE8D1BA"/>
      <color rgb="FFDAB48E"/>
      <color rgb="FF996633"/>
      <color rgb="FFC78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1A569-6836-4F71-B9F1-B65E6458FC89}">
  <sheetPr>
    <tabColor rgb="FF92D050"/>
  </sheetPr>
  <dimension ref="A1:O45"/>
  <sheetViews>
    <sheetView tabSelected="1" zoomScaleNormal="100" workbookViewId="0">
      <selection activeCell="A40" sqref="A40"/>
    </sheetView>
  </sheetViews>
  <sheetFormatPr defaultColWidth="11.42578125" defaultRowHeight="15" x14ac:dyDescent="0.25"/>
  <cols>
    <col min="1" max="1" width="44.42578125" style="1" customWidth="1"/>
    <col min="2" max="13" width="8.42578125" style="1" customWidth="1"/>
    <col min="14" max="14" width="47.5703125" style="1" customWidth="1"/>
    <col min="15" max="15" width="2.140625" style="1" customWidth="1"/>
    <col min="16" max="16384" width="11.42578125" style="1"/>
  </cols>
  <sheetData>
    <row r="1" spans="1:15" ht="18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"/>
    </row>
    <row r="2" spans="1:15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"/>
    </row>
    <row r="3" spans="1:15" s="7" customFormat="1" ht="18" x14ac:dyDescent="0.4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x14ac:dyDescent="0.2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x14ac:dyDescent="0.25">
      <c r="A5" s="65" t="s">
        <v>4</v>
      </c>
      <c r="B5" s="10">
        <v>2011</v>
      </c>
      <c r="C5" s="10">
        <v>2012</v>
      </c>
      <c r="D5" s="10">
        <v>2013</v>
      </c>
      <c r="E5" s="10">
        <v>2014</v>
      </c>
      <c r="F5" s="10">
        <v>2015</v>
      </c>
      <c r="G5" s="10">
        <v>2016</v>
      </c>
      <c r="H5" s="10">
        <v>2017</v>
      </c>
      <c r="I5" s="10">
        <v>2018</v>
      </c>
      <c r="J5" s="10">
        <v>2019</v>
      </c>
      <c r="K5" s="10">
        <v>2020</v>
      </c>
      <c r="L5" s="10">
        <v>2021</v>
      </c>
      <c r="M5" s="10">
        <v>2022</v>
      </c>
      <c r="N5" s="67" t="s">
        <v>5</v>
      </c>
      <c r="O5" s="3"/>
    </row>
    <row r="6" spans="1:15" ht="17.25" x14ac:dyDescent="0.25">
      <c r="A6" s="66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 t="s">
        <v>6</v>
      </c>
      <c r="N6" s="68"/>
      <c r="O6" s="3"/>
    </row>
    <row r="7" spans="1:15" ht="18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7</v>
      </c>
      <c r="N7" s="15"/>
      <c r="O7" s="3"/>
    </row>
    <row r="8" spans="1:15" ht="18.75" x14ac:dyDescent="0.25">
      <c r="A8" s="16" t="s">
        <v>8</v>
      </c>
      <c r="B8" s="17">
        <v>-383.43893319959591</v>
      </c>
      <c r="C8" s="17">
        <v>-184.49200425916729</v>
      </c>
      <c r="D8" s="17">
        <v>-127.39386882881763</v>
      </c>
      <c r="E8" s="17">
        <v>-117.82200574131093</v>
      </c>
      <c r="F8" s="17">
        <v>-301.69671638692171</v>
      </c>
      <c r="G8" s="18">
        <v>-1032.4097152889708</v>
      </c>
      <c r="H8" s="18">
        <v>-1026.6914699274976</v>
      </c>
      <c r="I8" s="18">
        <v>-1502.5276350482209</v>
      </c>
      <c r="J8" s="18">
        <v>-1489.6293501866098</v>
      </c>
      <c r="K8" s="18">
        <v>-1327.4235505824249</v>
      </c>
      <c r="L8" s="18">
        <v>-455.00266608983657</v>
      </c>
      <c r="M8" s="18">
        <v>-1033.0613176386141</v>
      </c>
      <c r="N8" s="19" t="s">
        <v>9</v>
      </c>
      <c r="O8" s="20"/>
    </row>
    <row r="9" spans="1:15" ht="18.75" x14ac:dyDescent="0.25">
      <c r="A9" s="21" t="s">
        <v>10</v>
      </c>
      <c r="B9" s="22">
        <v>-1370.4523487231513</v>
      </c>
      <c r="C9" s="22">
        <v>-1261.3791613205929</v>
      </c>
      <c r="D9" s="22">
        <v>-1372.0252946795413</v>
      </c>
      <c r="E9" s="22">
        <v>-1659.9839496319867</v>
      </c>
      <c r="F9" s="22">
        <v>-1654.6538278805915</v>
      </c>
      <c r="G9" s="23">
        <v>-1838.672495473206</v>
      </c>
      <c r="H9" s="23">
        <v>-1908.1295867368151</v>
      </c>
      <c r="I9" s="23">
        <v>-2424.9375968742447</v>
      </c>
      <c r="J9" s="23">
        <v>-2392.3893471110855</v>
      </c>
      <c r="K9" s="23">
        <v>-1450.6795210327984</v>
      </c>
      <c r="L9" s="23">
        <v>-2106.6112238564219</v>
      </c>
      <c r="M9" s="23">
        <v>-2915.8306074328402</v>
      </c>
      <c r="N9" s="24" t="s">
        <v>11</v>
      </c>
      <c r="O9" s="20"/>
    </row>
    <row r="10" spans="1:15" ht="18.75" x14ac:dyDescent="0.25">
      <c r="A10" s="25" t="s">
        <v>12</v>
      </c>
      <c r="B10" s="26">
        <v>346.37868209170244</v>
      </c>
      <c r="C10" s="26">
        <v>314.42037858565317</v>
      </c>
      <c r="D10" s="26">
        <v>330.96513049512419</v>
      </c>
      <c r="E10" s="26">
        <v>300.86706957538928</v>
      </c>
      <c r="F10" s="26">
        <v>239.83730446386323</v>
      </c>
      <c r="G10" s="27">
        <v>256.19509096759771</v>
      </c>
      <c r="H10" s="27">
        <v>318.33926704695136</v>
      </c>
      <c r="I10" s="27">
        <v>339.22905053779397</v>
      </c>
      <c r="J10" s="27">
        <v>360.68565867789539</v>
      </c>
      <c r="K10" s="27">
        <v>257.62435359534635</v>
      </c>
      <c r="L10" s="27">
        <v>285.38537172140656</v>
      </c>
      <c r="M10" s="27">
        <v>399.74441937474421</v>
      </c>
      <c r="N10" s="28" t="s">
        <v>13</v>
      </c>
      <c r="O10" s="29"/>
    </row>
    <row r="11" spans="1:15" ht="18.75" x14ac:dyDescent="0.25">
      <c r="A11" s="25" t="s">
        <v>14</v>
      </c>
      <c r="B11" s="26">
        <v>1716.8310308148539</v>
      </c>
      <c r="C11" s="26">
        <v>1575.7995399062461</v>
      </c>
      <c r="D11" s="26">
        <v>1702.9904251746655</v>
      </c>
      <c r="E11" s="26">
        <v>1960.8510192073759</v>
      </c>
      <c r="F11" s="26">
        <v>1894.4911323444549</v>
      </c>
      <c r="G11" s="27">
        <v>2094.8675864408037</v>
      </c>
      <c r="H11" s="27">
        <v>2226.4688537837665</v>
      </c>
      <c r="I11" s="27">
        <v>2764.1666474120389</v>
      </c>
      <c r="J11" s="27">
        <v>2753.0750057889809</v>
      </c>
      <c r="K11" s="27">
        <v>1708.3038746281447</v>
      </c>
      <c r="L11" s="27">
        <v>2391.9965955778284</v>
      </c>
      <c r="M11" s="27">
        <v>3315.5750268075844</v>
      </c>
      <c r="N11" s="28" t="s">
        <v>15</v>
      </c>
      <c r="O11" s="29"/>
    </row>
    <row r="12" spans="1:15" ht="18.75" x14ac:dyDescent="0.25">
      <c r="A12" s="21" t="s">
        <v>16</v>
      </c>
      <c r="B12" s="22">
        <v>1517.3770387971886</v>
      </c>
      <c r="C12" s="22">
        <v>1600.8817311996872</v>
      </c>
      <c r="D12" s="22">
        <v>1880.3616078225591</v>
      </c>
      <c r="E12" s="22">
        <v>2205.0323957415408</v>
      </c>
      <c r="F12" s="22">
        <v>2030.5741107599679</v>
      </c>
      <c r="G12" s="23">
        <v>1787.9983473396744</v>
      </c>
      <c r="H12" s="23">
        <v>1725.8235994517538</v>
      </c>
      <c r="I12" s="23">
        <v>1907.3969726542693</v>
      </c>
      <c r="J12" s="23">
        <v>2044.064390552548</v>
      </c>
      <c r="K12" s="23">
        <v>788.55148269462734</v>
      </c>
      <c r="L12" s="23">
        <v>2607.4425759919814</v>
      </c>
      <c r="M12" s="23">
        <v>3107.2797816544821</v>
      </c>
      <c r="N12" s="24" t="s">
        <v>17</v>
      </c>
      <c r="O12" s="20"/>
    </row>
    <row r="13" spans="1:15" ht="18.75" x14ac:dyDescent="0.25">
      <c r="A13" s="25" t="s">
        <v>12</v>
      </c>
      <c r="B13" s="26">
        <v>2098.3922653935401</v>
      </c>
      <c r="C13" s="26">
        <v>2171.5273990140345</v>
      </c>
      <c r="D13" s="26">
        <v>2576.9287597133884</v>
      </c>
      <c r="E13" s="26">
        <v>2998.3306461837205</v>
      </c>
      <c r="F13" s="26">
        <v>2905.2675897799904</v>
      </c>
      <c r="G13" s="27">
        <v>2891.3586495738027</v>
      </c>
      <c r="H13" s="27">
        <v>3000.7331302641501</v>
      </c>
      <c r="I13" s="27">
        <v>3245.0741660863296</v>
      </c>
      <c r="J13" s="27">
        <v>3381.4403769540795</v>
      </c>
      <c r="K13" s="27">
        <v>1528.8822130218909</v>
      </c>
      <c r="L13" s="27">
        <v>3699.4200832918191</v>
      </c>
      <c r="M13" s="27">
        <v>4695.8797753901426</v>
      </c>
      <c r="N13" s="28" t="s">
        <v>13</v>
      </c>
      <c r="O13" s="20"/>
    </row>
    <row r="14" spans="1:15" ht="18.75" x14ac:dyDescent="0.25">
      <c r="A14" s="30" t="s">
        <v>18</v>
      </c>
      <c r="B14" s="26">
        <v>1940.2456223796</v>
      </c>
      <c r="C14" s="26">
        <v>1958.0158641952301</v>
      </c>
      <c r="D14" s="26">
        <v>2335.1867467009802</v>
      </c>
      <c r="E14" s="26">
        <v>2695.68940661333</v>
      </c>
      <c r="F14" s="26">
        <v>2569.1236258466702</v>
      </c>
      <c r="G14" s="27">
        <v>2505.5667310033336</v>
      </c>
      <c r="H14" s="27">
        <v>2743.6849059455599</v>
      </c>
      <c r="I14" s="27">
        <v>3028.0915553766667</v>
      </c>
      <c r="J14" s="27">
        <v>3157.0550306933333</v>
      </c>
      <c r="K14" s="27">
        <v>1397.869901823457</v>
      </c>
      <c r="L14" s="31">
        <v>3508.36061234</v>
      </c>
      <c r="M14" s="31">
        <v>4497.9951904600002</v>
      </c>
      <c r="N14" s="32" t="s">
        <v>19</v>
      </c>
      <c r="O14" s="20"/>
    </row>
    <row r="15" spans="1:15" ht="18.75" x14ac:dyDescent="0.25">
      <c r="A15" s="25" t="s">
        <v>14</v>
      </c>
      <c r="B15" s="26">
        <v>581.01522659635168</v>
      </c>
      <c r="C15" s="26">
        <v>570.64566781434723</v>
      </c>
      <c r="D15" s="26">
        <v>696.56715189082945</v>
      </c>
      <c r="E15" s="26">
        <v>793.29825044217978</v>
      </c>
      <c r="F15" s="26">
        <v>874.69347902002255</v>
      </c>
      <c r="G15" s="27">
        <v>1103.3603022341283</v>
      </c>
      <c r="H15" s="27">
        <v>1274.9095308123963</v>
      </c>
      <c r="I15" s="27">
        <v>1337.6771934320602</v>
      </c>
      <c r="J15" s="27">
        <v>1337.3759864015315</v>
      </c>
      <c r="K15" s="27">
        <v>740.33073032726361</v>
      </c>
      <c r="L15" s="27">
        <v>1091.9775072998377</v>
      </c>
      <c r="M15" s="27">
        <v>1588.5999937356605</v>
      </c>
      <c r="N15" s="28" t="s">
        <v>15</v>
      </c>
      <c r="O15" s="29"/>
    </row>
    <row r="16" spans="1:15" ht="18.75" x14ac:dyDescent="0.25">
      <c r="A16" s="21" t="s">
        <v>20</v>
      </c>
      <c r="B16" s="22">
        <v>-294.66402712791313</v>
      </c>
      <c r="C16" s="22">
        <v>-272.14836192786316</v>
      </c>
      <c r="D16" s="22">
        <v>-363.69915443634477</v>
      </c>
      <c r="E16" s="22">
        <v>-355.09855971642764</v>
      </c>
      <c r="F16" s="22">
        <v>-332.46418371720182</v>
      </c>
      <c r="G16" s="23">
        <v>-352.91075810562199</v>
      </c>
      <c r="H16" s="23">
        <v>-375.58365356353113</v>
      </c>
      <c r="I16" s="23">
        <v>-492.40155920948376</v>
      </c>
      <c r="J16" s="23">
        <v>-559.82671731607059</v>
      </c>
      <c r="K16" s="23">
        <v>-305.79247538439972</v>
      </c>
      <c r="L16" s="23">
        <v>-535.27111112273974</v>
      </c>
      <c r="M16" s="23">
        <v>-701.75109294815013</v>
      </c>
      <c r="N16" s="24" t="s">
        <v>21</v>
      </c>
      <c r="O16" s="20"/>
    </row>
    <row r="17" spans="1:15" ht="18.75" x14ac:dyDescent="0.25">
      <c r="A17" s="21" t="s">
        <v>22</v>
      </c>
      <c r="B17" s="22">
        <v>-235.69959614572002</v>
      </c>
      <c r="C17" s="22">
        <v>-251.84621221039851</v>
      </c>
      <c r="D17" s="22">
        <v>-272.03102753549086</v>
      </c>
      <c r="E17" s="22">
        <v>-307.77189213443773</v>
      </c>
      <c r="F17" s="22">
        <v>-345.15281554909609</v>
      </c>
      <c r="G17" s="23">
        <v>-628.82480904981799</v>
      </c>
      <c r="H17" s="23">
        <v>-468.80182907890566</v>
      </c>
      <c r="I17" s="23">
        <v>-492.58545161876168</v>
      </c>
      <c r="J17" s="23">
        <v>-581.47767631200213</v>
      </c>
      <c r="K17" s="23">
        <v>-359.50303685985375</v>
      </c>
      <c r="L17" s="23">
        <v>-420.5629071026566</v>
      </c>
      <c r="M17" s="23">
        <v>-522.75939891210567</v>
      </c>
      <c r="N17" s="24" t="s">
        <v>23</v>
      </c>
      <c r="O17" s="20"/>
    </row>
    <row r="18" spans="1:15" ht="18.75" x14ac:dyDescent="0.25">
      <c r="A18" s="25" t="s">
        <v>24</v>
      </c>
      <c r="B18" s="26">
        <v>239.4100261482605</v>
      </c>
      <c r="C18" s="26">
        <v>259.33665147204687</v>
      </c>
      <c r="D18" s="26">
        <v>265.03331517055875</v>
      </c>
      <c r="E18" s="26">
        <v>300.84752839771397</v>
      </c>
      <c r="F18" s="26">
        <v>347.75732178315701</v>
      </c>
      <c r="G18" s="27">
        <v>375.59678066921737</v>
      </c>
      <c r="H18" s="27">
        <v>474.5877261737852</v>
      </c>
      <c r="I18" s="27">
        <v>531.66943981458269</v>
      </c>
      <c r="J18" s="27">
        <v>595.3768526262387</v>
      </c>
      <c r="K18" s="27">
        <v>220.6518891133164</v>
      </c>
      <c r="L18" s="31">
        <v>495.65152130212402</v>
      </c>
      <c r="M18" s="31">
        <v>556.61411303722537</v>
      </c>
      <c r="N18" s="28" t="s">
        <v>25</v>
      </c>
      <c r="O18" s="29"/>
    </row>
    <row r="19" spans="1:15" ht="8.25" customHeight="1" x14ac:dyDescent="0.25">
      <c r="A19" s="33"/>
      <c r="B19" s="22"/>
      <c r="C19" s="22"/>
      <c r="D19" s="22"/>
      <c r="E19" s="22"/>
      <c r="F19" s="22"/>
      <c r="G19" s="23"/>
      <c r="H19" s="23"/>
      <c r="I19" s="23"/>
      <c r="J19" s="23"/>
      <c r="K19" s="23"/>
      <c r="L19" s="34"/>
      <c r="M19" s="34"/>
      <c r="N19" s="35"/>
      <c r="O19" s="29"/>
    </row>
    <row r="20" spans="1:15" ht="19.5" x14ac:dyDescent="0.25">
      <c r="A20" s="16" t="s">
        <v>26</v>
      </c>
      <c r="B20" s="22">
        <v>28.457782340077799</v>
      </c>
      <c r="C20" s="22">
        <v>17.3902594064106</v>
      </c>
      <c r="D20" s="22">
        <v>7.85871674486381</v>
      </c>
      <c r="E20" s="22">
        <v>6.5973409238776801</v>
      </c>
      <c r="F20" s="22">
        <v>9.5057651707782096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19" t="s">
        <v>27</v>
      </c>
      <c r="O20" s="20"/>
    </row>
    <row r="21" spans="1:15" ht="8.25" customHeight="1" x14ac:dyDescent="0.25">
      <c r="A21" s="3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4"/>
      <c r="M21" s="34"/>
      <c r="N21" s="35"/>
      <c r="O21" s="20"/>
    </row>
    <row r="22" spans="1:15" ht="18.75" x14ac:dyDescent="0.25">
      <c r="A22" s="16" t="s">
        <v>28</v>
      </c>
      <c r="B22" s="22">
        <v>-416.44516451822903</v>
      </c>
      <c r="C22" s="22">
        <v>-187.69412038217735</v>
      </c>
      <c r="D22" s="22">
        <v>-67.400198894263497</v>
      </c>
      <c r="E22" s="22">
        <v>-544.2683447275416</v>
      </c>
      <c r="F22" s="22">
        <v>-480.87355277144667</v>
      </c>
      <c r="G22" s="23">
        <v>-673.42289341954597</v>
      </c>
      <c r="H22" s="23">
        <v>-910.31924198322554</v>
      </c>
      <c r="I22" s="23">
        <v>-1835.1228551446513</v>
      </c>
      <c r="J22" s="23">
        <f>SUM(J23:J25)</f>
        <v>-1974.6198342703146</v>
      </c>
      <c r="K22" s="23">
        <f t="shared" ref="K22:M22" si="0">SUM(K23:K25)</f>
        <v>-1403.3300076663716</v>
      </c>
      <c r="L22" s="23">
        <f t="shared" si="0"/>
        <v>-462.63796322434689</v>
      </c>
      <c r="M22" s="23">
        <f t="shared" si="0"/>
        <v>-1108.3663395411195</v>
      </c>
      <c r="N22" s="19" t="s">
        <v>29</v>
      </c>
      <c r="O22" s="20"/>
    </row>
    <row r="23" spans="1:15" ht="18.75" x14ac:dyDescent="0.25">
      <c r="A23" s="36" t="s">
        <v>30</v>
      </c>
      <c r="B23" s="26">
        <v>-423.5306639537489</v>
      </c>
      <c r="C23" s="26">
        <v>-227.9768667188992</v>
      </c>
      <c r="D23" s="26">
        <v>-360.81633621078691</v>
      </c>
      <c r="E23" s="26">
        <v>-333.37521803433361</v>
      </c>
      <c r="F23" s="26">
        <v>-297.97599339252713</v>
      </c>
      <c r="G23" s="27">
        <v>-456.63905730468969</v>
      </c>
      <c r="H23" s="27">
        <v>-457.80831356653817</v>
      </c>
      <c r="I23" s="27">
        <v>-575.65802815219206</v>
      </c>
      <c r="J23" s="27">
        <v>-961.03756572300324</v>
      </c>
      <c r="K23" s="27">
        <v>-440.71170943509389</v>
      </c>
      <c r="L23" s="27">
        <v>-642.83071361800842</v>
      </c>
      <c r="M23" s="27">
        <v>-721.89559017911779</v>
      </c>
      <c r="N23" s="37" t="s">
        <v>31</v>
      </c>
      <c r="O23" s="20"/>
    </row>
    <row r="24" spans="1:15" ht="18.75" x14ac:dyDescent="0.25">
      <c r="A24" s="36" t="s">
        <v>32</v>
      </c>
      <c r="B24" s="26">
        <v>-0.14958438418183337</v>
      </c>
      <c r="C24" s="26">
        <v>-53.069444195180338</v>
      </c>
      <c r="D24" s="26">
        <v>53.319631953347816</v>
      </c>
      <c r="E24" s="26">
        <v>17.239623831716639</v>
      </c>
      <c r="F24" s="26">
        <v>-122.9180723449786</v>
      </c>
      <c r="G24" s="27">
        <v>132.25683940337021</v>
      </c>
      <c r="H24" s="27">
        <v>-479.37292168552767</v>
      </c>
      <c r="I24" s="27">
        <v>-103.3784118627661</v>
      </c>
      <c r="J24" s="27">
        <v>-771.84845694618355</v>
      </c>
      <c r="K24" s="27">
        <v>-68.644107784705113</v>
      </c>
      <c r="L24" s="27">
        <v>-145.63244771974618</v>
      </c>
      <c r="M24" s="27">
        <v>67.313175143245317</v>
      </c>
      <c r="N24" s="37" t="s">
        <v>33</v>
      </c>
      <c r="O24" s="29"/>
    </row>
    <row r="25" spans="1:15" ht="18.75" x14ac:dyDescent="0.25">
      <c r="A25" s="36" t="s">
        <v>34</v>
      </c>
      <c r="B25" s="26">
        <v>7.2350838197016785</v>
      </c>
      <c r="C25" s="26">
        <v>93.352190531902181</v>
      </c>
      <c r="D25" s="26">
        <v>240.09650536317559</v>
      </c>
      <c r="E25" s="26">
        <v>-228.13275052492466</v>
      </c>
      <c r="F25" s="26">
        <v>-59.979487033940927</v>
      </c>
      <c r="G25" s="27">
        <v>-349.04067551822652</v>
      </c>
      <c r="H25" s="27">
        <v>26.861993268840308</v>
      </c>
      <c r="I25" s="27">
        <v>-1156.0864151296933</v>
      </c>
      <c r="J25" s="27">
        <v>-241.73381160112791</v>
      </c>
      <c r="K25" s="27">
        <v>-893.97419044657249</v>
      </c>
      <c r="L25" s="27">
        <v>325.82519811340774</v>
      </c>
      <c r="M25" s="27">
        <v>-453.78392450524689</v>
      </c>
      <c r="N25" s="37" t="s">
        <v>35</v>
      </c>
      <c r="O25" s="29"/>
    </row>
    <row r="26" spans="1:15" ht="8.25" customHeight="1" x14ac:dyDescent="0.25">
      <c r="A26" s="33"/>
      <c r="B26" s="26"/>
      <c r="C26" s="26"/>
      <c r="D26" s="26"/>
      <c r="E26" s="26"/>
      <c r="F26" s="26"/>
      <c r="G26" s="27"/>
      <c r="H26" s="27"/>
      <c r="I26" s="27"/>
      <c r="J26" s="27"/>
      <c r="K26" s="27"/>
      <c r="L26" s="38"/>
      <c r="M26" s="38"/>
      <c r="N26" s="35"/>
      <c r="O26" s="29"/>
    </row>
    <row r="27" spans="1:15" ht="18.75" x14ac:dyDescent="0.25">
      <c r="A27" s="16" t="s">
        <v>36</v>
      </c>
      <c r="B27" s="22">
        <v>-76.698370782925281</v>
      </c>
      <c r="C27" s="22">
        <v>-51.013431050703851</v>
      </c>
      <c r="D27" s="22">
        <v>119.80799839312236</v>
      </c>
      <c r="E27" s="22">
        <v>-179.62586168733534</v>
      </c>
      <c r="F27" s="22">
        <v>-236.35955501095043</v>
      </c>
      <c r="G27" s="23">
        <v>263.16280926724062</v>
      </c>
      <c r="H27" s="23">
        <v>236.49465538821892</v>
      </c>
      <c r="I27" s="23">
        <v>-207.21928060755545</v>
      </c>
      <c r="J27" s="23">
        <v>-442.74725812654469</v>
      </c>
      <c r="K27" s="23">
        <v>126.38624580030387</v>
      </c>
      <c r="L27" s="23">
        <v>-186.48521581967543</v>
      </c>
      <c r="M27" s="23">
        <v>-52.838358361311521</v>
      </c>
      <c r="N27" s="19" t="s">
        <v>37</v>
      </c>
      <c r="O27" s="20"/>
    </row>
    <row r="28" spans="1:15" ht="8.25" customHeight="1" x14ac:dyDescent="0.25">
      <c r="A28" s="3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40"/>
      <c r="O28" s="29"/>
    </row>
    <row r="29" spans="1:15" ht="18.75" x14ac:dyDescent="0.25">
      <c r="A29" s="16" t="s">
        <v>38</v>
      </c>
      <c r="B29" s="22">
        <v>-15.234357124214341</v>
      </c>
      <c r="C29" s="22">
        <v>-30.421055521283201</v>
      </c>
      <c r="D29" s="22">
        <v>67.673045203432039</v>
      </c>
      <c r="E29" s="22">
        <v>253.41781822277298</v>
      </c>
      <c r="F29" s="22">
        <v>-47.676953455647258</v>
      </c>
      <c r="G29" s="23">
        <v>-95.824012602184212</v>
      </c>
      <c r="H29" s="23">
        <v>120.12242744394689</v>
      </c>
      <c r="I29" s="23">
        <v>125.37593948887519</v>
      </c>
      <c r="J29" s="23">
        <v>42.221247152225892</v>
      </c>
      <c r="K29" s="23">
        <v>202.2927028842505</v>
      </c>
      <c r="L29" s="23">
        <v>-178.84991868516514</v>
      </c>
      <c r="M29" s="23">
        <v>22.466663541193739</v>
      </c>
      <c r="N29" s="19" t="s">
        <v>39</v>
      </c>
      <c r="O29" s="20"/>
    </row>
    <row r="30" spans="1:15" ht="8.25" customHeight="1" x14ac:dyDescent="0.25">
      <c r="A30" s="36"/>
      <c r="B30" s="22"/>
      <c r="C30" s="22"/>
      <c r="D30" s="22"/>
      <c r="E30" s="22"/>
      <c r="F30" s="22"/>
      <c r="G30" s="23"/>
      <c r="H30" s="23"/>
      <c r="I30" s="23"/>
      <c r="J30" s="23"/>
      <c r="K30" s="23"/>
      <c r="L30" s="23"/>
      <c r="M30" s="23"/>
      <c r="N30" s="40"/>
      <c r="O30" s="29"/>
    </row>
    <row r="31" spans="1:15" ht="18.75" x14ac:dyDescent="0.25">
      <c r="A31" s="16" t="s">
        <v>40</v>
      </c>
      <c r="B31" s="22">
        <v>-15.234357124214334</v>
      </c>
      <c r="C31" s="22">
        <v>-30.421055521283201</v>
      </c>
      <c r="D31" s="22">
        <v>67.673045203432039</v>
      </c>
      <c r="E31" s="22">
        <v>253.41781822277298</v>
      </c>
      <c r="F31" s="22">
        <v>-47.676953455647258</v>
      </c>
      <c r="G31" s="23">
        <v>-95.824012602184268</v>
      </c>
      <c r="H31" s="23">
        <v>120.12242744394686</v>
      </c>
      <c r="I31" s="23">
        <v>125.37593948887519</v>
      </c>
      <c r="J31" s="23">
        <v>42.221247152225892</v>
      </c>
      <c r="K31" s="23">
        <v>202.2927028842505</v>
      </c>
      <c r="L31" s="23">
        <v>-178.84991868516514</v>
      </c>
      <c r="M31" s="23">
        <v>22.466663541193739</v>
      </c>
      <c r="N31" s="19" t="s">
        <v>41</v>
      </c>
      <c r="O31" s="20"/>
    </row>
    <row r="32" spans="1:15" ht="8.25" customHeight="1" x14ac:dyDescent="0.25">
      <c r="A32" s="39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34"/>
      <c r="M32" s="34"/>
      <c r="N32" s="40"/>
      <c r="O32" s="41"/>
    </row>
    <row r="33" spans="1:15" ht="18.75" x14ac:dyDescent="0.25">
      <c r="A33" s="42" t="s">
        <v>42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34"/>
      <c r="M33" s="34"/>
      <c r="N33" s="19" t="s">
        <v>43</v>
      </c>
      <c r="O33" s="20"/>
    </row>
    <row r="34" spans="1:15" ht="18.75" x14ac:dyDescent="0.25">
      <c r="A34" s="36" t="s">
        <v>44</v>
      </c>
      <c r="B34" s="26">
        <v>2444.7709474852427</v>
      </c>
      <c r="C34" s="26">
        <v>2485.9477775996875</v>
      </c>
      <c r="D34" s="26">
        <v>2907.8938902085129</v>
      </c>
      <c r="E34" s="26">
        <v>3299.19771575911</v>
      </c>
      <c r="F34" s="26">
        <v>3145.1048942438538</v>
      </c>
      <c r="G34" s="27">
        <v>3147.5537405414007</v>
      </c>
      <c r="H34" s="27">
        <v>3319.0723973111017</v>
      </c>
      <c r="I34" s="27">
        <v>3584.3032166241237</v>
      </c>
      <c r="J34" s="27">
        <v>3742.1260356319749</v>
      </c>
      <c r="K34" s="27">
        <v>1786.5065666172372</v>
      </c>
      <c r="L34" s="27">
        <v>3984.8054550132256</v>
      </c>
      <c r="M34" s="27">
        <v>5095.6241947648869</v>
      </c>
      <c r="N34" s="43" t="s">
        <v>45</v>
      </c>
      <c r="O34" s="29"/>
    </row>
    <row r="35" spans="1:15" ht="18.75" x14ac:dyDescent="0.25">
      <c r="A35" s="36" t="s">
        <v>46</v>
      </c>
      <c r="B35" s="26">
        <v>-13.790559655451901</v>
      </c>
      <c r="C35" s="26">
        <v>-6.4152416064496744</v>
      </c>
      <c r="D35" s="26">
        <v>-3.879675202041291</v>
      </c>
      <c r="E35" s="26">
        <v>-3.19486420735441</v>
      </c>
      <c r="F35" s="26">
        <v>-7.3672365010470697</v>
      </c>
      <c r="G35" s="27">
        <v>-23.654802253574232</v>
      </c>
      <c r="H35" s="27">
        <v>-21.641084139450946</v>
      </c>
      <c r="I35" s="27">
        <v>-28.404579692869213</v>
      </c>
      <c r="J35" s="27">
        <v>-26.466935306422389</v>
      </c>
      <c r="K35" s="27">
        <v>-35.521864543305064</v>
      </c>
      <c r="L35" s="27">
        <v>-8.4431822975819451</v>
      </c>
      <c r="M35" s="27">
        <v>-16.570820961919519</v>
      </c>
      <c r="N35" s="43" t="s">
        <v>47</v>
      </c>
      <c r="O35" s="29"/>
    </row>
    <row r="36" spans="1:15" ht="18.75" x14ac:dyDescent="0.25">
      <c r="A36" s="44" t="s">
        <v>48</v>
      </c>
      <c r="B36" s="45">
        <v>334.86948691187803</v>
      </c>
      <c r="C36" s="45">
        <v>304.50618199425003</v>
      </c>
      <c r="D36" s="45">
        <v>368.31504592508702</v>
      </c>
      <c r="E36" s="45">
        <v>614.69907667227437</v>
      </c>
      <c r="F36" s="45">
        <v>564.01576703818648</v>
      </c>
      <c r="G36" s="46">
        <v>467.26879124247461</v>
      </c>
      <c r="H36" s="46">
        <v>587.32057917700604</v>
      </c>
      <c r="I36" s="46">
        <v>712.15772244225855</v>
      </c>
      <c r="J36" s="46">
        <v>753.4963098823813</v>
      </c>
      <c r="K36" s="46">
        <v>984.93075562112335</v>
      </c>
      <c r="L36" s="47">
        <v>805.80816370334344</v>
      </c>
      <c r="M36" s="47">
        <v>832.09432825879901</v>
      </c>
      <c r="N36" s="48" t="s">
        <v>49</v>
      </c>
      <c r="O36" s="29"/>
    </row>
    <row r="37" spans="1:15" ht="17.25" x14ac:dyDescent="0.25">
      <c r="A37" s="49" t="s">
        <v>50</v>
      </c>
      <c r="B37" s="49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1" t="s">
        <v>51</v>
      </c>
      <c r="O37" s="41"/>
    </row>
    <row r="38" spans="1:15" ht="36.75" customHeight="1" x14ac:dyDescent="0.25">
      <c r="A38" s="58" t="s">
        <v>52</v>
      </c>
      <c r="B38" s="58"/>
      <c r="C38" s="58"/>
      <c r="D38" s="58"/>
      <c r="E38" s="59" t="s">
        <v>53</v>
      </c>
      <c r="F38" s="59"/>
      <c r="G38" s="59"/>
      <c r="H38" s="59"/>
      <c r="I38" s="59"/>
      <c r="J38" s="59"/>
      <c r="K38" s="59"/>
      <c r="L38" s="59"/>
      <c r="M38" s="59"/>
      <c r="N38" s="59"/>
      <c r="O38" s="60"/>
    </row>
    <row r="39" spans="1:15" ht="29.25" customHeight="1" x14ac:dyDescent="0.25">
      <c r="A39" s="58" t="s">
        <v>54</v>
      </c>
      <c r="B39" s="58"/>
      <c r="C39" s="58"/>
      <c r="D39" s="58"/>
      <c r="E39" s="59" t="s">
        <v>55</v>
      </c>
      <c r="F39" s="59"/>
      <c r="G39" s="59"/>
      <c r="H39" s="59"/>
      <c r="I39" s="59"/>
      <c r="J39" s="59"/>
      <c r="K39" s="59"/>
      <c r="L39" s="59"/>
      <c r="M39" s="59"/>
      <c r="N39" s="59"/>
      <c r="O39" s="60"/>
    </row>
    <row r="40" spans="1:15" ht="27.75" customHeight="1" x14ac:dyDescent="0.25">
      <c r="A40" s="52" t="s">
        <v>56</v>
      </c>
      <c r="B40" s="53"/>
      <c r="C40" s="53"/>
      <c r="D40" s="53"/>
      <c r="E40" s="61" t="s">
        <v>57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x14ac:dyDescent="0.25">
      <c r="B41" s="54"/>
      <c r="C41" s="54"/>
      <c r="D41" s="54"/>
      <c r="E41" s="55"/>
      <c r="F41" s="55"/>
      <c r="G41" s="55"/>
      <c r="H41" s="55"/>
      <c r="I41" s="55"/>
      <c r="J41" s="55"/>
      <c r="K41" s="55"/>
      <c r="L41" s="55"/>
      <c r="M41" s="55"/>
    </row>
    <row r="42" spans="1:15" x14ac:dyDescent="0.2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5" spans="1:15" x14ac:dyDescent="0.25">
      <c r="A45" s="5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57"/>
      <c r="O45" s="41"/>
    </row>
  </sheetData>
  <mergeCells count="9">
    <mergeCell ref="A39:D39"/>
    <mergeCell ref="E39:O39"/>
    <mergeCell ref="E40:O40"/>
    <mergeCell ref="A1:N1"/>
    <mergeCell ref="A2:N2"/>
    <mergeCell ref="A5:A6"/>
    <mergeCell ref="N5:N6"/>
    <mergeCell ref="A38:D38"/>
    <mergeCell ref="E38:O38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2023-07-20T05:42:37Z</cp:lastPrinted>
  <dcterms:created xsi:type="dcterms:W3CDTF">2019-12-05T04:01:34Z</dcterms:created>
  <dcterms:modified xsi:type="dcterms:W3CDTF">2023-07-20T05:42:44Z</dcterms:modified>
</cp:coreProperties>
</file>