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Money and Banking\"/>
    </mc:Choice>
  </mc:AlternateContent>
  <xr:revisionPtr revIDLastSave="0" documentId="13_ncr:1_{49B54220-FC0F-48B3-AC82-5F6D2D139EF1}" xr6:coauthVersionLast="47" xr6:coauthVersionMax="47" xr10:uidLastSave="{00000000-0000-0000-0000-000000000000}"/>
  <bookViews>
    <workbookView xWindow="-120" yWindow="-120" windowWidth="29040" windowHeight="15720" tabRatio="691" xr2:uid="{00000000-000D-0000-FFFF-FFFF00000000}"/>
  </bookViews>
  <sheets>
    <sheet name="14.16" sheetId="16" r:id="rId1"/>
    <sheet name="Sheet2" sheetId="24" state="hidden" r:id="rId2"/>
  </sheets>
  <externalReferences>
    <externalReference r:id="rId3"/>
  </externalReferences>
  <definedNames>
    <definedName name="Date_ODC">[1]Industry!$4:$4</definedName>
    <definedName name="LCFC_ODC">[1]Industry!$5:$5</definedName>
    <definedName name="_xlnm.Print_Area" localSheetId="0">'14.16'!$A$1:$N$42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6" l="1"/>
  <c r="K33" i="16"/>
  <c r="L33" i="16"/>
  <c r="M33" i="16"/>
  <c r="G33" i="16"/>
  <c r="H33" i="16"/>
  <c r="I33" i="16"/>
  <c r="F33" i="16"/>
  <c r="J30" i="16"/>
  <c r="K30" i="16"/>
  <c r="L30" i="16"/>
  <c r="M30" i="16"/>
  <c r="J31" i="16"/>
  <c r="K31" i="16"/>
  <c r="L31" i="16"/>
  <c r="M31" i="16"/>
  <c r="J32" i="16"/>
  <c r="K32" i="16"/>
  <c r="L32" i="16"/>
  <c r="M32" i="16"/>
  <c r="F32" i="16"/>
  <c r="F31" i="16"/>
  <c r="G31" i="16"/>
  <c r="H31" i="16"/>
  <c r="I31" i="16"/>
  <c r="G32" i="16"/>
  <c r="H32" i="16"/>
  <c r="I32" i="16"/>
  <c r="G30" i="16"/>
  <c r="H30" i="16"/>
  <c r="I30" i="16"/>
  <c r="F30" i="16"/>
</calcChain>
</file>

<file path=xl/sharedStrings.xml><?xml version="1.0" encoding="utf-8"?>
<sst xmlns="http://schemas.openxmlformats.org/spreadsheetml/2006/main" count="82" uniqueCount="57">
  <si>
    <t>Particulars</t>
  </si>
  <si>
    <t>cCWm</t>
  </si>
  <si>
    <t>cnUj</t>
  </si>
  <si>
    <t>cTcpes</t>
  </si>
  <si>
    <t>cmesiD</t>
  </si>
  <si>
    <t>clIBcfwt</t>
  </si>
  <si>
    <t>Mar</t>
  </si>
  <si>
    <t>Jun</t>
  </si>
  <si>
    <t>Sep</t>
  </si>
  <si>
    <t>Annual percentage change</t>
  </si>
  <si>
    <t>Source: Maldives Monetary Authority.</t>
  </si>
  <si>
    <t>Dec</t>
  </si>
  <si>
    <t>ނޯޓް:</t>
  </si>
  <si>
    <t>NOTE:</t>
  </si>
  <si>
    <t>Official reserve assets</t>
  </si>
  <si>
    <t>Foreign currency reserves</t>
  </si>
  <si>
    <t>SDRS</t>
  </si>
  <si>
    <t>Other reserve assets</t>
  </si>
  <si>
    <t>IMF reserve position</t>
  </si>
  <si>
    <t>Securities</t>
  </si>
  <si>
    <t>Currency and deposits</t>
  </si>
  <si>
    <t>Other national central banks, BIS and IMF</t>
  </si>
  <si>
    <t>Banks headquartered outside reporting country</t>
  </si>
  <si>
    <t>Other foreign currency assets</t>
  </si>
  <si>
    <t>Securities not included in official reserve assets</t>
  </si>
  <si>
    <t>Deposits not included in official reserve assets</t>
  </si>
  <si>
    <t>Other</t>
  </si>
  <si>
    <t>Predetermined short-term net drains</t>
  </si>
  <si>
    <t>Loans, securities, and deposits</t>
  </si>
  <si>
    <t>Forwards, futures, and swaps</t>
  </si>
  <si>
    <t>ތަފްޞީލް</t>
  </si>
  <si>
    <r>
      <rPr>
        <i/>
        <vertAlign val="superscript"/>
        <sz val="10"/>
        <rFont val="Calibri"/>
        <family val="2"/>
        <scheme val="minor"/>
      </rPr>
      <t>1/</t>
    </r>
    <r>
      <rPr>
        <i/>
        <sz val="10"/>
        <rFont val="Calibri"/>
        <family val="2"/>
        <scheme val="minor"/>
      </rPr>
      <t xml:space="preserve"> This table includes reserve data compiled as per the International Reserves and Foreign Currency Liquidity data template guideline by IMF (2013). It includes only on-balance sheet items of Maldives Monetary Authority.  </t>
    </r>
  </si>
  <si>
    <r>
      <rPr>
        <i/>
        <vertAlign val="superscript"/>
        <sz val="10"/>
        <rFont val="Calibri"/>
        <family val="2"/>
        <scheme val="minor"/>
      </rPr>
      <t>2/</t>
    </r>
    <r>
      <rPr>
        <i/>
        <sz val="10"/>
        <rFont val="Calibri"/>
        <family val="2"/>
        <scheme val="minor"/>
      </rPr>
      <t xml:space="preserve"> This includes net of repos, reverse repos, trade credit, accounts payable and accounts receivable.</t>
    </r>
  </si>
  <si>
    <r>
      <t xml:space="preserve">Other </t>
    </r>
    <r>
      <rPr>
        <vertAlign val="superscript"/>
        <sz val="10"/>
        <rFont val="Calibri"/>
        <family val="2"/>
        <scheme val="minor"/>
      </rPr>
      <t>2/</t>
    </r>
  </si>
  <si>
    <t>މައުލޫމާތު ދެއްވި ފަރާތް: މޯލްޑިވްސް މަނިޓަރީ އޮތޯރިޓީ</t>
  </si>
  <si>
    <t>ރަސްމީ ރިޒާވް</t>
  </si>
  <si>
    <t>ފޮރިން ކަރަންސީ ރިޒާވް</t>
  </si>
  <si>
    <t>ސެކިޔުރިޓީސް</t>
  </si>
  <si>
    <t>ފައިސާ އަދި ޑިޕޮސިޓް</t>
  </si>
  <si>
    <t>ބޭރުގެ ސެންޓްރަލް ބޭންކުތައް، ބީއައިއެސް އަދި އައިއެމްއެފް</t>
  </si>
  <si>
    <t>ބޭރުގެ ވިޔަފާރި ބޭންކުތައް</t>
  </si>
  <si>
    <t>އައިއެމްއެފް ރިޒާވް ޕޮޒިޝަން</t>
  </si>
  <si>
    <t>އެސްޑީއާރް</t>
  </si>
  <si>
    <t>އެހެނިހެން ރިޒާވް އެސެޓްތައް</t>
  </si>
  <si>
    <t>އެހެނިހެން ބޭރު ފައިސާގެ އެސްޓްތައް</t>
  </si>
  <si>
    <t>ސެކިޔުރިޓީސް (ރަސްމީ ރިޒާވުގައި ނުހިމެނޭ)</t>
  </si>
  <si>
    <t>ޑިޕޮސިޓް (ރަސްމީ ރިޒާވުގައި ނުހިމެނޭ)</t>
  </si>
  <si>
    <t>އެހެނިހެން</t>
  </si>
  <si>
    <t>ލޯނު، ސެކިއުރިޓީސް އަދި ޑިޕޮސިޓް</t>
  </si>
  <si>
    <t>ފޯވަރޑްސް، ފިއުޗަރސް އަދި ސްވޮޕް</t>
  </si>
  <si>
    <t>އަހަރުން އަހަރަށް އިތުރުވި މިންވަރު އިންސައްތައިން</t>
  </si>
  <si>
    <r>
      <rPr>
        <vertAlign val="superscript"/>
        <sz val="10"/>
        <rFont val="Faruma"/>
      </rPr>
      <t>2/</t>
    </r>
    <r>
      <rPr>
        <sz val="10"/>
        <rFont val="Faruma"/>
      </rPr>
      <t xml:space="preserve"> މިބައިގަ ހިމެނެނީ ނެޓް އޮފް ރީޕޯސް، ރިވަރސް ރީޕޯސް، ޓްރޭޑް ކެރެޑިޓް، އެކައުންޓްސް ޕޭއަބަލް އަދި އެކައުންޓްސް ރިސީވަބަލްގެ އަދަދު ތަކެވެ.</t>
    </r>
  </si>
  <si>
    <t>ރިޒާވްއިން ބޭނުން ކުރެވޭނެ ކަމަށް (ކުރުމުއްދަތުގެ)</t>
  </si>
  <si>
    <t>(In millions of USD)</t>
  </si>
  <si>
    <t>(މިލިއަން ޑޮލަރުން)</t>
  </si>
  <si>
    <r>
      <t xml:space="preserve">ތާވަލު 14.16: ރިޒާވް ޑޭޓާ ޓެމްޕްލޭޓް 2020- 2022 </t>
    </r>
    <r>
      <rPr>
        <b/>
        <vertAlign val="superscript"/>
        <sz val="12"/>
        <rFont val="Faruma"/>
      </rPr>
      <t>1/</t>
    </r>
  </si>
  <si>
    <r>
      <t xml:space="preserve">Table 14.16: RESERVE DATA TEMPLATE, 2020 - 2022 </t>
    </r>
    <r>
      <rPr>
        <b/>
        <vertAlign val="superscript"/>
        <sz val="10"/>
        <rFont val="Arial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</si>
</sst>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#,##0.0"/>
    <numFmt numFmtId="167" formatCode="_(* #,##0.0_);_(* \(#,##0.0\);_(* &quot;-&quot;??_);_(@_)"/>
    <numFmt numFmtId="168" formatCode="_ * #,##0.00_ ;_ * \-#,##0.00_ ;_ * &quot;-&quot;??_ ;_ @_ "/>
    <numFmt numFmtId="169" formatCode="#,##0.0_);\(#,##0.0\)"/>
    <numFmt numFmtId="170" formatCode="mmmm\-yy"/>
    <numFmt numFmtId="171" formatCode="_-&quot;$&quot;* #,##0_-;\-&quot;$&quot;* #,##0_-;_-&quot;$&quot;* &quot;-&quot;_-;_-@_-"/>
    <numFmt numFmtId="172" formatCode="0.0000%"/>
    <numFmt numFmtId="173" formatCode="##,##0.0000"/>
    <numFmt numFmtId="174" formatCode="_-* #,##0\ _F_-;\-* #,##0\ _F_-;_-* &quot;-&quot;\ _F_-;_-@_-"/>
    <numFmt numFmtId="175" formatCode="_-* #,##0.00\ _F_-;\-* #,##0.00\ _F_-;_-* &quot;-&quot;??\ _F_-;_-@_-"/>
    <numFmt numFmtId="176" formatCode="#,##0\ &quot;F&quot;;[Red]\-#,##0\ &quot;F&quot;"/>
    <numFmt numFmtId="177" formatCode="#,##0.00\ &quot;F&quot;;\-#,##0.00\ &quot;F&quot;"/>
    <numFmt numFmtId="178" formatCode="_-&quot;$&quot;* #,##0.00_-;\-&quot;$&quot;* #,##0.00_-;_-&quot;$&quot;* &quot;-&quot;??_-;_-@_-"/>
    <numFmt numFmtId="179" formatCode="#,##0&quot;£&quot;_);\(#,##0&quot;£&quot;\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Courier"/>
      <family val="3"/>
    </font>
    <font>
      <b/>
      <sz val="12"/>
      <name val="Faruma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Faruma"/>
    </font>
    <font>
      <sz val="9"/>
      <name val="Faruma"/>
    </font>
    <font>
      <b/>
      <sz val="9"/>
      <name val="A_Faseyha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Faruma"/>
    </font>
    <font>
      <b/>
      <sz val="10"/>
      <name val="Faruma"/>
    </font>
    <font>
      <vertAlign val="superscript"/>
      <sz val="10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2"/>
      <name val="Helv"/>
    </font>
    <font>
      <sz val="12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2"/>
      <name val="Bookman Old Style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10"/>
      <name val="Arial Narrow"/>
      <family val="2"/>
    </font>
    <font>
      <sz val="11"/>
      <color indexed="10"/>
      <name val="Calibri"/>
      <family val="2"/>
    </font>
    <font>
      <i/>
      <vertAlign val="superscript"/>
      <sz val="10"/>
      <name val="Calibri"/>
      <family val="2"/>
      <scheme val="minor"/>
    </font>
    <font>
      <b/>
      <vertAlign val="superscript"/>
      <sz val="12"/>
      <name val="Faruma"/>
    </font>
    <font>
      <b/>
      <vertAlign val="superscript"/>
      <sz val="10"/>
      <name val="Arial"/>
      <family val="2"/>
    </font>
    <font>
      <b/>
      <i/>
      <sz val="10"/>
      <name val="Faruma"/>
    </font>
    <font>
      <sz val="10"/>
      <color theme="1"/>
      <name val="Faruma"/>
    </font>
    <font>
      <vertAlign val="superscript"/>
      <sz val="10"/>
      <name val="Faruma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hair">
        <color theme="1"/>
      </bottom>
      <diagonal/>
    </border>
    <border>
      <left style="thin">
        <color theme="0"/>
      </left>
      <right style="hair">
        <color indexed="64"/>
      </right>
      <top style="thin">
        <color indexed="64"/>
      </top>
      <bottom style="hair">
        <color theme="1"/>
      </bottom>
      <diagonal/>
    </border>
    <border>
      <left style="thin">
        <color theme="0"/>
      </left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thin">
        <color theme="0"/>
      </right>
      <top style="thin">
        <color indexed="64"/>
      </top>
      <bottom style="hair">
        <color theme="1"/>
      </bottom>
      <diagonal/>
    </border>
    <border>
      <left style="hair">
        <color indexed="64"/>
      </left>
      <right style="thin">
        <color theme="0"/>
      </right>
      <top/>
      <bottom style="thin">
        <color theme="0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1" tint="4.9989318521683403E-2"/>
      </top>
      <bottom style="thin">
        <color theme="0"/>
      </bottom>
      <diagonal/>
    </border>
  </borders>
  <cellStyleXfs count="300">
    <xf numFmtId="0" fontId="0" fillId="0" borderId="0"/>
    <xf numFmtId="43" fontId="1" fillId="0" borderId="0" applyFont="0" applyFill="0" applyBorder="0" applyAlignment="0" applyProtection="0"/>
    <xf numFmtId="165" fontId="3" fillId="0" borderId="0"/>
    <xf numFmtId="0" fontId="5" fillId="0" borderId="0"/>
    <xf numFmtId="0" fontId="5" fillId="0" borderId="0"/>
    <xf numFmtId="17" fontId="5" fillId="0" borderId="0" applyFont="0"/>
    <xf numFmtId="17" fontId="5" fillId="0" borderId="0" applyFont="0"/>
    <xf numFmtId="0" fontId="5" fillId="0" borderId="0"/>
    <xf numFmtId="0" fontId="5" fillId="0" borderId="0"/>
    <xf numFmtId="0" fontId="5" fillId="0" borderId="0"/>
    <xf numFmtId="0" fontId="5" fillId="0" borderId="0"/>
    <xf numFmtId="17" fontId="5" fillId="0" borderId="0" applyFont="0"/>
    <xf numFmtId="0" fontId="5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7" fontId="5" fillId="0" borderId="0" applyFont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8" fontId="5" fillId="0" borderId="0" applyFill="0" applyBorder="0" applyAlignment="0"/>
    <xf numFmtId="0" fontId="27" fillId="0" borderId="0" applyFill="0" applyBorder="0" applyAlignment="0"/>
    <xf numFmtId="0" fontId="5" fillId="0" borderId="0" applyFill="0" applyBorder="0" applyAlignment="0"/>
    <xf numFmtId="169" fontId="3" fillId="0" borderId="0" applyFill="0" applyBorder="0" applyAlignment="0"/>
    <xf numFmtId="170" fontId="5" fillId="0" borderId="0" applyFill="0" applyBorder="0" applyAlignment="0"/>
    <xf numFmtId="168" fontId="5" fillId="0" borderId="0" applyFill="0" applyBorder="0" applyAlignment="0"/>
    <xf numFmtId="171" fontId="5" fillId="0" borderId="0" applyFill="0" applyBorder="0" applyAlignment="0"/>
    <xf numFmtId="0" fontId="27" fillId="0" borderId="0" applyFill="0" applyBorder="0" applyAlignment="0"/>
    <xf numFmtId="0" fontId="28" fillId="14" borderId="6" applyNumberFormat="0" applyAlignment="0" applyProtection="0"/>
    <xf numFmtId="0" fontId="28" fillId="14" borderId="6" applyNumberFormat="0" applyAlignment="0" applyProtection="0"/>
    <xf numFmtId="0" fontId="28" fillId="14" borderId="6" applyNumberFormat="0" applyAlignment="0" applyProtection="0"/>
    <xf numFmtId="0" fontId="28" fillId="14" borderId="6" applyNumberFormat="0" applyAlignment="0" applyProtection="0"/>
    <xf numFmtId="0" fontId="28" fillId="14" borderId="6" applyNumberFormat="0" applyAlignment="0" applyProtection="0"/>
    <xf numFmtId="0" fontId="28" fillId="14" borderId="6" applyNumberFormat="0" applyAlignment="0" applyProtection="0"/>
    <xf numFmtId="0" fontId="28" fillId="14" borderId="6" applyNumberFormat="0" applyAlignment="0" applyProtection="0"/>
    <xf numFmtId="0" fontId="28" fillId="14" borderId="6" applyNumberFormat="0" applyAlignment="0" applyProtection="0"/>
    <xf numFmtId="17" fontId="5" fillId="0" borderId="0" applyFont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30" fillId="0" borderId="0" applyFill="0" applyBorder="0" applyAlignment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168" fontId="5" fillId="0" borderId="0" applyFill="0" applyBorder="0" applyAlignment="0"/>
    <xf numFmtId="0" fontId="27" fillId="0" borderId="0" applyFill="0" applyBorder="0" applyAlignment="0"/>
    <xf numFmtId="168" fontId="5" fillId="0" borderId="0" applyFill="0" applyBorder="0" applyAlignment="0"/>
    <xf numFmtId="171" fontId="5" fillId="0" borderId="0" applyFill="0" applyBorder="0" applyAlignment="0"/>
    <xf numFmtId="0" fontId="27" fillId="0" borderId="0" applyFill="0" applyBorder="0" applyAlignment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38" fontId="21" fillId="19" borderId="0" applyNumberFormat="0" applyBorder="0" applyAlignment="0" applyProtection="0"/>
    <xf numFmtId="0" fontId="33" fillId="0" borderId="8" applyNumberFormat="0" applyAlignment="0" applyProtection="0">
      <alignment horizontal="left" vertical="center"/>
    </xf>
    <xf numFmtId="0" fontId="33" fillId="0" borderId="5">
      <alignment horizontal="left" vertical="center"/>
    </xf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0" fontId="21" fillId="20" borderId="12" applyNumberFormat="0" applyBorder="0" applyAlignment="0" applyProtection="0"/>
    <xf numFmtId="0" fontId="37" fillId="11" borderId="6" applyNumberFormat="0" applyAlignment="0" applyProtection="0"/>
    <xf numFmtId="0" fontId="37" fillId="11" borderId="6" applyNumberFormat="0" applyAlignment="0" applyProtection="0"/>
    <xf numFmtId="0" fontId="37" fillId="11" borderId="6" applyNumberFormat="0" applyAlignment="0" applyProtection="0"/>
    <xf numFmtId="0" fontId="37" fillId="11" borderId="6" applyNumberFormat="0" applyAlignment="0" applyProtection="0"/>
    <xf numFmtId="0" fontId="37" fillId="11" borderId="6" applyNumberFormat="0" applyAlignment="0" applyProtection="0"/>
    <xf numFmtId="0" fontId="37" fillId="11" borderId="6" applyNumberFormat="0" applyAlignment="0" applyProtection="0"/>
    <xf numFmtId="0" fontId="37" fillId="11" borderId="6" applyNumberFormat="0" applyAlignment="0" applyProtection="0"/>
    <xf numFmtId="0" fontId="37" fillId="11" borderId="6" applyNumberFormat="0" applyAlignment="0" applyProtection="0"/>
    <xf numFmtId="168" fontId="5" fillId="0" borderId="0" applyFill="0" applyBorder="0" applyAlignment="0"/>
    <xf numFmtId="0" fontId="27" fillId="0" borderId="0" applyFill="0" applyBorder="0" applyAlignment="0"/>
    <xf numFmtId="168" fontId="5" fillId="0" borderId="0" applyFill="0" applyBorder="0" applyAlignment="0"/>
    <xf numFmtId="171" fontId="5" fillId="0" borderId="0" applyFill="0" applyBorder="0" applyAlignment="0"/>
    <xf numFmtId="0" fontId="27" fillId="0" borderId="0" applyFill="0" applyBorder="0" applyAlignment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74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14" applyNumberFormat="0" applyFont="0" applyAlignment="0" applyProtection="0"/>
    <xf numFmtId="0" fontId="5" fillId="10" borderId="14" applyNumberFormat="0" applyFont="0" applyAlignment="0" applyProtection="0"/>
    <xf numFmtId="0" fontId="5" fillId="10" borderId="14" applyNumberFormat="0" applyFont="0" applyAlignment="0" applyProtection="0"/>
    <xf numFmtId="0" fontId="5" fillId="10" borderId="14" applyNumberFormat="0" applyFont="0" applyAlignment="0" applyProtection="0"/>
    <xf numFmtId="0" fontId="5" fillId="10" borderId="14" applyNumberFormat="0" applyFont="0" applyAlignment="0" applyProtection="0"/>
    <xf numFmtId="0" fontId="5" fillId="10" borderId="14" applyNumberFormat="0" applyFont="0" applyAlignment="0" applyProtection="0"/>
    <xf numFmtId="0" fontId="5" fillId="10" borderId="14" applyNumberFormat="0" applyFont="0" applyAlignment="0" applyProtection="0"/>
    <xf numFmtId="0" fontId="5" fillId="10" borderId="14" applyNumberFormat="0" applyFont="0" applyAlignment="0" applyProtection="0"/>
    <xf numFmtId="0" fontId="41" fillId="14" borderId="15" applyNumberFormat="0" applyAlignment="0" applyProtection="0"/>
    <xf numFmtId="0" fontId="41" fillId="14" borderId="15" applyNumberFormat="0" applyAlignment="0" applyProtection="0"/>
    <xf numFmtId="0" fontId="41" fillId="14" borderId="15" applyNumberFormat="0" applyAlignment="0" applyProtection="0"/>
    <xf numFmtId="0" fontId="41" fillId="14" borderId="15" applyNumberFormat="0" applyAlignment="0" applyProtection="0"/>
    <xf numFmtId="0" fontId="41" fillId="14" borderId="15" applyNumberFormat="0" applyAlignment="0" applyProtection="0"/>
    <xf numFmtId="0" fontId="41" fillId="14" borderId="15" applyNumberFormat="0" applyAlignment="0" applyProtection="0"/>
    <xf numFmtId="0" fontId="41" fillId="14" borderId="15" applyNumberFormat="0" applyAlignment="0" applyProtection="0"/>
    <xf numFmtId="0" fontId="41" fillId="14" borderId="15" applyNumberFormat="0" applyAlignment="0" applyProtection="0"/>
    <xf numFmtId="0" fontId="5" fillId="0" borderId="0"/>
    <xf numFmtId="17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ill="0" applyBorder="0" applyAlignment="0"/>
    <xf numFmtId="0" fontId="27" fillId="0" borderId="0" applyFill="0" applyBorder="0" applyAlignment="0"/>
    <xf numFmtId="168" fontId="5" fillId="0" borderId="0" applyFill="0" applyBorder="0" applyAlignment="0"/>
    <xf numFmtId="171" fontId="5" fillId="0" borderId="0" applyFill="0" applyBorder="0" applyAlignment="0"/>
    <xf numFmtId="0" fontId="27" fillId="0" borderId="0" applyFill="0" applyBorder="0" applyAlignment="0"/>
    <xf numFmtId="0" fontId="4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30" fillId="0" borderId="0" applyFill="0" applyBorder="0" applyAlignment="0"/>
    <xf numFmtId="178" fontId="5" fillId="0" borderId="0" applyFill="0" applyBorder="0" applyAlignment="0"/>
    <xf numFmtId="179" fontId="5" fillId="0" borderId="0" applyFill="0" applyBorder="0" applyAlignment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43" fillId="0" borderId="0">
      <alignment vertical="top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164" fontId="11" fillId="0" borderId="1" xfId="2" applyNumberFormat="1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166" fontId="14" fillId="0" borderId="0" xfId="0" applyNumberFormat="1" applyFont="1" applyAlignment="1">
      <alignment vertical="center"/>
    </xf>
    <xf numFmtId="164" fontId="11" fillId="0" borderId="0" xfId="2" applyNumberFormat="1" applyFont="1" applyAlignment="1">
      <alignment horizontal="right" vertical="center"/>
    </xf>
    <xf numFmtId="43" fontId="22" fillId="0" borderId="0" xfId="1" applyFont="1" applyFill="1" applyBorder="1"/>
    <xf numFmtId="0" fontId="15" fillId="0" borderId="0" xfId="0" applyFont="1" applyAlignment="1">
      <alignment horizontal="left"/>
    </xf>
    <xf numFmtId="164" fontId="16" fillId="0" borderId="0" xfId="2" applyNumberFormat="1" applyFont="1" applyAlignment="1">
      <alignment vertical="center"/>
    </xf>
    <xf numFmtId="164" fontId="17" fillId="0" borderId="0" xfId="2" applyNumberFormat="1" applyFont="1" applyAlignment="1">
      <alignment horizontal="left" vertical="center" indent="2"/>
    </xf>
    <xf numFmtId="164" fontId="11" fillId="0" borderId="0" xfId="2" applyNumberFormat="1" applyFont="1" applyAlignment="1">
      <alignment vertical="center"/>
    </xf>
    <xf numFmtId="0" fontId="22" fillId="0" borderId="0" xfId="0" applyFont="1"/>
    <xf numFmtId="166" fontId="14" fillId="0" borderId="1" xfId="0" applyNumberFormat="1" applyFont="1" applyBorder="1" applyAlignment="1">
      <alignment vertical="center"/>
    </xf>
    <xf numFmtId="43" fontId="7" fillId="0" borderId="28" xfId="1" applyFont="1" applyFill="1" applyBorder="1" applyAlignment="1">
      <alignment horizontal="right"/>
    </xf>
    <xf numFmtId="43" fontId="7" fillId="0" borderId="2" xfId="1" applyFont="1" applyFill="1" applyBorder="1" applyAlignment="1">
      <alignment horizontal="right"/>
    </xf>
    <xf numFmtId="43" fontId="7" fillId="0" borderId="29" xfId="1" applyFont="1" applyFill="1" applyBorder="1" applyAlignment="1">
      <alignment horizontal="right"/>
    </xf>
    <xf numFmtId="167" fontId="15" fillId="0" borderId="0" xfId="1" applyNumberFormat="1" applyFont="1" applyFill="1" applyBorder="1" applyAlignment="1" applyProtection="1">
      <alignment vertical="center"/>
    </xf>
    <xf numFmtId="166" fontId="14" fillId="0" borderId="26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0" xfId="0" applyFont="1" applyBorder="1"/>
    <xf numFmtId="165" fontId="7" fillId="0" borderId="3" xfId="0" applyNumberFormat="1" applyFont="1" applyBorder="1" applyAlignment="1">
      <alignment vertical="center"/>
    </xf>
    <xf numFmtId="0" fontId="9" fillId="0" borderId="17" xfId="0" applyFont="1" applyBorder="1" applyAlignment="1">
      <alignment horizontal="right"/>
    </xf>
    <xf numFmtId="0" fontId="9" fillId="0" borderId="0" xfId="0" applyFont="1" applyAlignment="1">
      <alignment horizontal="right"/>
    </xf>
    <xf numFmtId="166" fontId="14" fillId="0" borderId="19" xfId="0" applyNumberFormat="1" applyFont="1" applyBorder="1" applyAlignment="1">
      <alignment vertical="center"/>
    </xf>
    <xf numFmtId="0" fontId="13" fillId="0" borderId="0" xfId="0" applyFont="1" applyAlignment="1">
      <alignment horizontal="left"/>
    </xf>
    <xf numFmtId="166" fontId="13" fillId="0" borderId="19" xfId="0" applyNumberFormat="1" applyFont="1" applyBorder="1" applyAlignment="1">
      <alignment vertical="center"/>
    </xf>
    <xf numFmtId="166" fontId="13" fillId="0" borderId="0" xfId="0" applyNumberFormat="1" applyFont="1" applyAlignment="1">
      <alignment vertical="center"/>
    </xf>
    <xf numFmtId="166" fontId="13" fillId="0" borderId="26" xfId="0" applyNumberFormat="1" applyFont="1" applyBorder="1" applyAlignment="1">
      <alignment vertical="center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0" fontId="14" fillId="0" borderId="1" xfId="0" applyFont="1" applyBorder="1" applyAlignment="1">
      <alignment horizontal="left" indent="1"/>
    </xf>
    <xf numFmtId="166" fontId="14" fillId="0" borderId="18" xfId="0" applyNumberFormat="1" applyFont="1" applyBorder="1" applyAlignment="1">
      <alignment vertical="center"/>
    </xf>
    <xf numFmtId="166" fontId="14" fillId="0" borderId="27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/>
    </xf>
    <xf numFmtId="166" fontId="19" fillId="0" borderId="0" xfId="2" applyNumberFormat="1" applyFont="1" applyAlignment="1">
      <alignment horizontal="right" vertical="center"/>
    </xf>
    <xf numFmtId="164" fontId="18" fillId="0" borderId="0" xfId="2" applyNumberFormat="1" applyFont="1" applyAlignment="1">
      <alignment horizontal="right" vertical="center" indent="2"/>
    </xf>
    <xf numFmtId="164" fontId="48" fillId="0" borderId="0" xfId="2" applyNumberFormat="1" applyFont="1" applyAlignment="1">
      <alignment horizontal="right" vertical="center"/>
    </xf>
    <xf numFmtId="165" fontId="22" fillId="0" borderId="0" xfId="1" applyNumberFormat="1" applyFont="1"/>
    <xf numFmtId="0" fontId="49" fillId="0" borderId="0" xfId="0" applyFont="1"/>
    <xf numFmtId="164" fontId="11" fillId="0" borderId="0" xfId="2" applyNumberFormat="1" applyFont="1" applyAlignment="1">
      <alignment horizontal="right" vertical="center" indent="2"/>
    </xf>
    <xf numFmtId="164" fontId="11" fillId="0" borderId="0" xfId="2" applyNumberFormat="1" applyFont="1" applyAlignment="1">
      <alignment horizontal="right" vertical="center" indent="4"/>
    </xf>
    <xf numFmtId="164" fontId="11" fillId="0" borderId="0" xfId="2" applyNumberFormat="1" applyFont="1" applyAlignment="1">
      <alignment horizontal="right" vertical="center" indent="6"/>
    </xf>
    <xf numFmtId="0" fontId="14" fillId="0" borderId="0" xfId="0" applyFont="1" applyAlignment="1">
      <alignment horizontal="left" indent="4"/>
    </xf>
    <xf numFmtId="0" fontId="14" fillId="0" borderId="0" xfId="0" applyFont="1" applyAlignment="1">
      <alignment horizontal="left" indent="6"/>
    </xf>
    <xf numFmtId="0" fontId="18" fillId="0" borderId="0" xfId="0" applyFont="1" applyAlignment="1">
      <alignment horizontal="right" readingOrder="2"/>
    </xf>
    <xf numFmtId="164" fontId="12" fillId="0" borderId="4" xfId="2" applyNumberFormat="1" applyFont="1" applyBorder="1" applyAlignment="1">
      <alignment horizontal="right"/>
    </xf>
    <xf numFmtId="164" fontId="12" fillId="0" borderId="23" xfId="2" applyNumberFormat="1" applyFont="1" applyBorder="1" applyAlignment="1">
      <alignment horizontal="right"/>
    </xf>
    <xf numFmtId="164" fontId="12" fillId="0" borderId="25" xfId="2" applyNumberFormat="1" applyFont="1" applyBorder="1" applyAlignment="1">
      <alignment horizontal="right"/>
    </xf>
    <xf numFmtId="164" fontId="17" fillId="0" borderId="0" xfId="2" applyNumberFormat="1" applyFont="1" applyAlignment="1">
      <alignment horizontal="left" vertical="center" wrapText="1" indent="2"/>
    </xf>
    <xf numFmtId="164" fontId="19" fillId="0" borderId="20" xfId="2" applyNumberFormat="1" applyFont="1" applyBorder="1" applyAlignment="1">
      <alignment horizontal="right" vertical="center"/>
    </xf>
    <xf numFmtId="164" fontId="19" fillId="0" borderId="19" xfId="2" applyNumberFormat="1" applyFont="1" applyBorder="1" applyAlignment="1">
      <alignment horizontal="right" vertical="center"/>
    </xf>
    <xf numFmtId="164" fontId="19" fillId="0" borderId="18" xfId="2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 wrapText="1" readingOrder="2"/>
    </xf>
    <xf numFmtId="164" fontId="4" fillId="0" borderId="0" xfId="2" applyNumberFormat="1" applyFont="1" applyAlignment="1">
      <alignment horizontal="center" vertical="center" readingOrder="2"/>
    </xf>
    <xf numFmtId="164" fontId="6" fillId="0" borderId="0" xfId="2" applyNumberFormat="1" applyFont="1" applyAlignment="1">
      <alignment horizontal="center" vertical="center"/>
    </xf>
    <xf numFmtId="164" fontId="10" fillId="0" borderId="0" xfId="2" applyNumberFormat="1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00">
    <cellStyle name="1" xfId="4" xr:uid="{00000000-0005-0000-0000-000000000000}"/>
    <cellStyle name="1_1" xfId="5" xr:uid="{00000000-0005-0000-0000-000001000000}"/>
    <cellStyle name="1_16" xfId="6" xr:uid="{00000000-0005-0000-0000-000002000000}"/>
    <cellStyle name="1_92-2000" xfId="7" xr:uid="{00000000-0005-0000-0000-000003000000}"/>
    <cellStyle name="1_Book2" xfId="8" xr:uid="{00000000-0005-0000-0000-000004000000}"/>
    <cellStyle name="1_Book3" xfId="9" xr:uid="{00000000-0005-0000-0000-000005000000}"/>
    <cellStyle name="1_Book4" xfId="10" xr:uid="{00000000-0005-0000-0000-000006000000}"/>
    <cellStyle name="1_monthly series 89-99" xfId="11" xr:uid="{00000000-0005-0000-0000-000007000000}"/>
    <cellStyle name="1_tab-2000" xfId="12" xr:uid="{00000000-0005-0000-0000-000008000000}"/>
    <cellStyle name="Accent1 - 20%" xfId="13" xr:uid="{00000000-0005-0000-0000-000009000000}"/>
    <cellStyle name="Accent1 - 40%" xfId="14" xr:uid="{00000000-0005-0000-0000-00000A000000}"/>
    <cellStyle name="Accent1 - 60%" xfId="15" xr:uid="{00000000-0005-0000-0000-00000B000000}"/>
    <cellStyle name="Accent1 2" xfId="16" xr:uid="{00000000-0005-0000-0000-00000C000000}"/>
    <cellStyle name="Accent1 3" xfId="17" xr:uid="{00000000-0005-0000-0000-00000D000000}"/>
    <cellStyle name="Accent1 4" xfId="18" xr:uid="{00000000-0005-0000-0000-00000E000000}"/>
    <cellStyle name="Accent1 5" xfId="19" xr:uid="{00000000-0005-0000-0000-00000F000000}"/>
    <cellStyle name="Accent1 6" xfId="20" xr:uid="{00000000-0005-0000-0000-000010000000}"/>
    <cellStyle name="Accent1 7" xfId="21" xr:uid="{00000000-0005-0000-0000-000011000000}"/>
    <cellStyle name="Accent1 8" xfId="22" xr:uid="{00000000-0005-0000-0000-000012000000}"/>
    <cellStyle name="Accent1 9" xfId="23" xr:uid="{00000000-0005-0000-0000-000013000000}"/>
    <cellStyle name="Accent2 - 20%" xfId="24" xr:uid="{00000000-0005-0000-0000-000014000000}"/>
    <cellStyle name="Accent2 - 40%" xfId="25" xr:uid="{00000000-0005-0000-0000-000015000000}"/>
    <cellStyle name="Accent2 - 60%" xfId="26" xr:uid="{00000000-0005-0000-0000-000016000000}"/>
    <cellStyle name="Accent2 2" xfId="27" xr:uid="{00000000-0005-0000-0000-000017000000}"/>
    <cellStyle name="Accent2 3" xfId="28" xr:uid="{00000000-0005-0000-0000-000018000000}"/>
    <cellStyle name="Accent2 4" xfId="29" xr:uid="{00000000-0005-0000-0000-000019000000}"/>
    <cellStyle name="Accent2 5" xfId="30" xr:uid="{00000000-0005-0000-0000-00001A000000}"/>
    <cellStyle name="Accent2 6" xfId="31" xr:uid="{00000000-0005-0000-0000-00001B000000}"/>
    <cellStyle name="Accent2 7" xfId="32" xr:uid="{00000000-0005-0000-0000-00001C000000}"/>
    <cellStyle name="Accent2 8" xfId="33" xr:uid="{00000000-0005-0000-0000-00001D000000}"/>
    <cellStyle name="Accent2 9" xfId="34" xr:uid="{00000000-0005-0000-0000-00001E000000}"/>
    <cellStyle name="Accent3 - 20%" xfId="35" xr:uid="{00000000-0005-0000-0000-00001F000000}"/>
    <cellStyle name="Accent3 - 40%" xfId="36" xr:uid="{00000000-0005-0000-0000-000020000000}"/>
    <cellStyle name="Accent3 - 60%" xfId="37" xr:uid="{00000000-0005-0000-0000-000021000000}"/>
    <cellStyle name="Accent3 2" xfId="38" xr:uid="{00000000-0005-0000-0000-000022000000}"/>
    <cellStyle name="Accent3 3" xfId="39" xr:uid="{00000000-0005-0000-0000-000023000000}"/>
    <cellStyle name="Accent3 4" xfId="40" xr:uid="{00000000-0005-0000-0000-000024000000}"/>
    <cellStyle name="Accent3 5" xfId="41" xr:uid="{00000000-0005-0000-0000-000025000000}"/>
    <cellStyle name="Accent3 6" xfId="42" xr:uid="{00000000-0005-0000-0000-000026000000}"/>
    <cellStyle name="Accent3 7" xfId="43" xr:uid="{00000000-0005-0000-0000-000027000000}"/>
    <cellStyle name="Accent3 8" xfId="44" xr:uid="{00000000-0005-0000-0000-000028000000}"/>
    <cellStyle name="Accent3 9" xfId="45" xr:uid="{00000000-0005-0000-0000-000029000000}"/>
    <cellStyle name="Accent4 - 20%" xfId="46" xr:uid="{00000000-0005-0000-0000-00002A000000}"/>
    <cellStyle name="Accent4 - 40%" xfId="47" xr:uid="{00000000-0005-0000-0000-00002B000000}"/>
    <cellStyle name="Accent4 - 60%" xfId="48" xr:uid="{00000000-0005-0000-0000-00002C000000}"/>
    <cellStyle name="Accent4 2" xfId="49" xr:uid="{00000000-0005-0000-0000-00002D000000}"/>
    <cellStyle name="Accent4 3" xfId="50" xr:uid="{00000000-0005-0000-0000-00002E000000}"/>
    <cellStyle name="Accent4 4" xfId="51" xr:uid="{00000000-0005-0000-0000-00002F000000}"/>
    <cellStyle name="Accent4 5" xfId="52" xr:uid="{00000000-0005-0000-0000-000030000000}"/>
    <cellStyle name="Accent4 6" xfId="53" xr:uid="{00000000-0005-0000-0000-000031000000}"/>
    <cellStyle name="Accent4 7" xfId="54" xr:uid="{00000000-0005-0000-0000-000032000000}"/>
    <cellStyle name="Accent4 8" xfId="55" xr:uid="{00000000-0005-0000-0000-000033000000}"/>
    <cellStyle name="Accent4 9" xfId="56" xr:uid="{00000000-0005-0000-0000-000034000000}"/>
    <cellStyle name="Accent5 - 20%" xfId="57" xr:uid="{00000000-0005-0000-0000-000035000000}"/>
    <cellStyle name="Accent5 - 40%" xfId="58" xr:uid="{00000000-0005-0000-0000-000036000000}"/>
    <cellStyle name="Accent5 - 60%" xfId="59" xr:uid="{00000000-0005-0000-0000-000037000000}"/>
    <cellStyle name="Accent5 2" xfId="60" xr:uid="{00000000-0005-0000-0000-000038000000}"/>
    <cellStyle name="Accent5 3" xfId="61" xr:uid="{00000000-0005-0000-0000-000039000000}"/>
    <cellStyle name="Accent5 4" xfId="62" xr:uid="{00000000-0005-0000-0000-00003A000000}"/>
    <cellStyle name="Accent5 5" xfId="63" xr:uid="{00000000-0005-0000-0000-00003B000000}"/>
    <cellStyle name="Accent5 6" xfId="64" xr:uid="{00000000-0005-0000-0000-00003C000000}"/>
    <cellStyle name="Accent5 7" xfId="65" xr:uid="{00000000-0005-0000-0000-00003D000000}"/>
    <cellStyle name="Accent5 8" xfId="66" xr:uid="{00000000-0005-0000-0000-00003E000000}"/>
    <cellStyle name="Accent5 9" xfId="67" xr:uid="{00000000-0005-0000-0000-00003F000000}"/>
    <cellStyle name="Accent6 - 20%" xfId="68" xr:uid="{00000000-0005-0000-0000-000040000000}"/>
    <cellStyle name="Accent6 - 40%" xfId="69" xr:uid="{00000000-0005-0000-0000-000041000000}"/>
    <cellStyle name="Accent6 - 60%" xfId="70" xr:uid="{00000000-0005-0000-0000-000042000000}"/>
    <cellStyle name="Accent6 2" xfId="71" xr:uid="{00000000-0005-0000-0000-000043000000}"/>
    <cellStyle name="Accent6 3" xfId="72" xr:uid="{00000000-0005-0000-0000-000044000000}"/>
    <cellStyle name="Accent6 4" xfId="73" xr:uid="{00000000-0005-0000-0000-000045000000}"/>
    <cellStyle name="Accent6 5" xfId="74" xr:uid="{00000000-0005-0000-0000-000046000000}"/>
    <cellStyle name="Accent6 6" xfId="75" xr:uid="{00000000-0005-0000-0000-000047000000}"/>
    <cellStyle name="Accent6 7" xfId="76" xr:uid="{00000000-0005-0000-0000-000048000000}"/>
    <cellStyle name="Accent6 8" xfId="77" xr:uid="{00000000-0005-0000-0000-000049000000}"/>
    <cellStyle name="Accent6 9" xfId="78" xr:uid="{00000000-0005-0000-0000-00004A000000}"/>
    <cellStyle name="AutoFormat Options" xfId="79" xr:uid="{00000000-0005-0000-0000-00004B000000}"/>
    <cellStyle name="Bad 2" xfId="80" xr:uid="{00000000-0005-0000-0000-00004C000000}"/>
    <cellStyle name="Bad 3" xfId="81" xr:uid="{00000000-0005-0000-0000-00004D000000}"/>
    <cellStyle name="Bad 4" xfId="82" xr:uid="{00000000-0005-0000-0000-00004E000000}"/>
    <cellStyle name="Bad 5" xfId="83" xr:uid="{00000000-0005-0000-0000-00004F000000}"/>
    <cellStyle name="Bad 6" xfId="84" xr:uid="{00000000-0005-0000-0000-000050000000}"/>
    <cellStyle name="Bad 7" xfId="85" xr:uid="{00000000-0005-0000-0000-000051000000}"/>
    <cellStyle name="Bad 8" xfId="86" xr:uid="{00000000-0005-0000-0000-000052000000}"/>
    <cellStyle name="Bad 9" xfId="87" xr:uid="{00000000-0005-0000-0000-000053000000}"/>
    <cellStyle name="Calc C - Style1" xfId="88" xr:uid="{00000000-0005-0000-0000-000054000000}"/>
    <cellStyle name="Calc C - Style2" xfId="89" xr:uid="{00000000-0005-0000-0000-000055000000}"/>
    <cellStyle name="Calc C - Style3" xfId="90" xr:uid="{00000000-0005-0000-0000-000056000000}"/>
    <cellStyle name="Calc C - Style4" xfId="91" xr:uid="{00000000-0005-0000-0000-000057000000}"/>
    <cellStyle name="Calc C - Style5" xfId="92" xr:uid="{00000000-0005-0000-0000-000058000000}"/>
    <cellStyle name="Calc C - Style6" xfId="93" xr:uid="{00000000-0005-0000-0000-000059000000}"/>
    <cellStyle name="Calc C - Style7" xfId="94" xr:uid="{00000000-0005-0000-0000-00005A000000}"/>
    <cellStyle name="Calc C - Style8" xfId="95" xr:uid="{00000000-0005-0000-0000-00005B000000}"/>
    <cellStyle name="Calc Currency (0)" xfId="96" xr:uid="{00000000-0005-0000-0000-00005C000000}"/>
    <cellStyle name="Calc Currency (2)" xfId="97" xr:uid="{00000000-0005-0000-0000-00005D000000}"/>
    <cellStyle name="Calc Percent (0)" xfId="98" xr:uid="{00000000-0005-0000-0000-00005E000000}"/>
    <cellStyle name="Calc Percent (1)" xfId="99" xr:uid="{00000000-0005-0000-0000-00005F000000}"/>
    <cellStyle name="Calc Percent (2)" xfId="100" xr:uid="{00000000-0005-0000-0000-000060000000}"/>
    <cellStyle name="Calc Units (0)" xfId="101" xr:uid="{00000000-0005-0000-0000-000061000000}"/>
    <cellStyle name="Calc Units (1)" xfId="102" xr:uid="{00000000-0005-0000-0000-000062000000}"/>
    <cellStyle name="Calc Units (2)" xfId="103" xr:uid="{00000000-0005-0000-0000-000063000000}"/>
    <cellStyle name="Calculation 2" xfId="104" xr:uid="{00000000-0005-0000-0000-000064000000}"/>
    <cellStyle name="Calculation 3" xfId="105" xr:uid="{00000000-0005-0000-0000-000065000000}"/>
    <cellStyle name="Calculation 4" xfId="106" xr:uid="{00000000-0005-0000-0000-000066000000}"/>
    <cellStyle name="Calculation 5" xfId="107" xr:uid="{00000000-0005-0000-0000-000067000000}"/>
    <cellStyle name="Calculation 6" xfId="108" xr:uid="{00000000-0005-0000-0000-000068000000}"/>
    <cellStyle name="Calculation 7" xfId="109" xr:uid="{00000000-0005-0000-0000-000069000000}"/>
    <cellStyle name="Calculation 8" xfId="110" xr:uid="{00000000-0005-0000-0000-00006A000000}"/>
    <cellStyle name="Calculation 9" xfId="111" xr:uid="{00000000-0005-0000-0000-00006B000000}"/>
    <cellStyle name="Change A&amp;ll" xfId="112" xr:uid="{00000000-0005-0000-0000-00006C000000}"/>
    <cellStyle name="Check Cell 2" xfId="113" xr:uid="{00000000-0005-0000-0000-00006D000000}"/>
    <cellStyle name="Check Cell 3" xfId="114" xr:uid="{00000000-0005-0000-0000-00006E000000}"/>
    <cellStyle name="Check Cell 4" xfId="115" xr:uid="{00000000-0005-0000-0000-00006F000000}"/>
    <cellStyle name="Check Cell 5" xfId="116" xr:uid="{00000000-0005-0000-0000-000070000000}"/>
    <cellStyle name="Check Cell 6" xfId="117" xr:uid="{00000000-0005-0000-0000-000071000000}"/>
    <cellStyle name="Check Cell 7" xfId="118" xr:uid="{00000000-0005-0000-0000-000072000000}"/>
    <cellStyle name="Check Cell 8" xfId="119" xr:uid="{00000000-0005-0000-0000-000073000000}"/>
    <cellStyle name="Check Cell 9" xfId="120" xr:uid="{00000000-0005-0000-0000-000074000000}"/>
    <cellStyle name="Comma" xfId="1" builtinId="3"/>
    <cellStyle name="Comma  - Style1" xfId="121" xr:uid="{00000000-0005-0000-0000-000076000000}"/>
    <cellStyle name="Comma  - Style2" xfId="122" xr:uid="{00000000-0005-0000-0000-000077000000}"/>
    <cellStyle name="Comma  - Style3" xfId="123" xr:uid="{00000000-0005-0000-0000-000078000000}"/>
    <cellStyle name="Comma  - Style4" xfId="124" xr:uid="{00000000-0005-0000-0000-000079000000}"/>
    <cellStyle name="Comma  - Style5" xfId="125" xr:uid="{00000000-0005-0000-0000-00007A000000}"/>
    <cellStyle name="Comma  - Style6" xfId="126" xr:uid="{00000000-0005-0000-0000-00007B000000}"/>
    <cellStyle name="Comma  - Style7" xfId="127" xr:uid="{00000000-0005-0000-0000-00007C000000}"/>
    <cellStyle name="Comma  - Style8" xfId="128" xr:uid="{00000000-0005-0000-0000-00007D000000}"/>
    <cellStyle name="Comma [00]" xfId="129" xr:uid="{00000000-0005-0000-0000-00007E000000}"/>
    <cellStyle name="Comma 10" xfId="130" xr:uid="{00000000-0005-0000-0000-00007F000000}"/>
    <cellStyle name="Comma 2" xfId="131" xr:uid="{00000000-0005-0000-0000-000080000000}"/>
    <cellStyle name="Comma 2 2" xfId="132" xr:uid="{00000000-0005-0000-0000-000081000000}"/>
    <cellStyle name="Comma 2 3" xfId="133" xr:uid="{00000000-0005-0000-0000-000082000000}"/>
    <cellStyle name="Comma 3" xfId="134" xr:uid="{00000000-0005-0000-0000-000083000000}"/>
    <cellStyle name="Comma 3 2" xfId="135" xr:uid="{00000000-0005-0000-0000-000084000000}"/>
    <cellStyle name="Comma 3 3" xfId="136" xr:uid="{00000000-0005-0000-0000-000085000000}"/>
    <cellStyle name="Comma 3 4" xfId="137" xr:uid="{00000000-0005-0000-0000-000086000000}"/>
    <cellStyle name="Comma 3 5" xfId="138" xr:uid="{00000000-0005-0000-0000-000087000000}"/>
    <cellStyle name="Comma 3 6" xfId="139" xr:uid="{00000000-0005-0000-0000-000088000000}"/>
    <cellStyle name="Comma 3 7" xfId="140" xr:uid="{00000000-0005-0000-0000-000089000000}"/>
    <cellStyle name="Comma 3 8" xfId="141" xr:uid="{00000000-0005-0000-0000-00008A000000}"/>
    <cellStyle name="Currency [00]" xfId="142" xr:uid="{00000000-0005-0000-0000-00008B000000}"/>
    <cellStyle name="Date Short" xfId="143" xr:uid="{00000000-0005-0000-0000-00008C000000}"/>
    <cellStyle name="Emphasis 1" xfId="144" xr:uid="{00000000-0005-0000-0000-00008D000000}"/>
    <cellStyle name="Emphasis 2" xfId="145" xr:uid="{00000000-0005-0000-0000-00008E000000}"/>
    <cellStyle name="Emphasis 3" xfId="146" xr:uid="{00000000-0005-0000-0000-00008F000000}"/>
    <cellStyle name="Enter Currency (0)" xfId="147" xr:uid="{00000000-0005-0000-0000-000090000000}"/>
    <cellStyle name="Enter Currency (2)" xfId="148" xr:uid="{00000000-0005-0000-0000-000091000000}"/>
    <cellStyle name="Enter Units (0)" xfId="149" xr:uid="{00000000-0005-0000-0000-000092000000}"/>
    <cellStyle name="Enter Units (1)" xfId="150" xr:uid="{00000000-0005-0000-0000-000093000000}"/>
    <cellStyle name="Enter Units (2)" xfId="151" xr:uid="{00000000-0005-0000-0000-000094000000}"/>
    <cellStyle name="Good 2" xfId="152" xr:uid="{00000000-0005-0000-0000-000095000000}"/>
    <cellStyle name="Good 3" xfId="153" xr:uid="{00000000-0005-0000-0000-000096000000}"/>
    <cellStyle name="Good 4" xfId="154" xr:uid="{00000000-0005-0000-0000-000097000000}"/>
    <cellStyle name="Good 5" xfId="155" xr:uid="{00000000-0005-0000-0000-000098000000}"/>
    <cellStyle name="Good 6" xfId="156" xr:uid="{00000000-0005-0000-0000-000099000000}"/>
    <cellStyle name="Good 7" xfId="157" xr:uid="{00000000-0005-0000-0000-00009A000000}"/>
    <cellStyle name="Good 8" xfId="158" xr:uid="{00000000-0005-0000-0000-00009B000000}"/>
    <cellStyle name="Good 9" xfId="159" xr:uid="{00000000-0005-0000-0000-00009C000000}"/>
    <cellStyle name="Grey" xfId="160" xr:uid="{00000000-0005-0000-0000-00009D000000}"/>
    <cellStyle name="Header1" xfId="161" xr:uid="{00000000-0005-0000-0000-00009E000000}"/>
    <cellStyle name="Header2" xfId="162" xr:uid="{00000000-0005-0000-0000-00009F000000}"/>
    <cellStyle name="Heading 1 2" xfId="163" xr:uid="{00000000-0005-0000-0000-0000A0000000}"/>
    <cellStyle name="Heading 1 3" xfId="164" xr:uid="{00000000-0005-0000-0000-0000A1000000}"/>
    <cellStyle name="Heading 1 4" xfId="165" xr:uid="{00000000-0005-0000-0000-0000A2000000}"/>
    <cellStyle name="Heading 1 5" xfId="166" xr:uid="{00000000-0005-0000-0000-0000A3000000}"/>
    <cellStyle name="Heading 1 6" xfId="167" xr:uid="{00000000-0005-0000-0000-0000A4000000}"/>
    <cellStyle name="Heading 1 7" xfId="168" xr:uid="{00000000-0005-0000-0000-0000A5000000}"/>
    <cellStyle name="Heading 1 8" xfId="169" xr:uid="{00000000-0005-0000-0000-0000A6000000}"/>
    <cellStyle name="Heading 1 9" xfId="170" xr:uid="{00000000-0005-0000-0000-0000A7000000}"/>
    <cellStyle name="Heading 2 2" xfId="171" xr:uid="{00000000-0005-0000-0000-0000A8000000}"/>
    <cellStyle name="Heading 2 3" xfId="172" xr:uid="{00000000-0005-0000-0000-0000A9000000}"/>
    <cellStyle name="Heading 2 4" xfId="173" xr:uid="{00000000-0005-0000-0000-0000AA000000}"/>
    <cellStyle name="Heading 2 5" xfId="174" xr:uid="{00000000-0005-0000-0000-0000AB000000}"/>
    <cellStyle name="Heading 2 6" xfId="175" xr:uid="{00000000-0005-0000-0000-0000AC000000}"/>
    <cellStyle name="Heading 2 7" xfId="176" xr:uid="{00000000-0005-0000-0000-0000AD000000}"/>
    <cellStyle name="Heading 2 8" xfId="177" xr:uid="{00000000-0005-0000-0000-0000AE000000}"/>
    <cellStyle name="Heading 2 9" xfId="178" xr:uid="{00000000-0005-0000-0000-0000AF000000}"/>
    <cellStyle name="Heading 3 2" xfId="179" xr:uid="{00000000-0005-0000-0000-0000B0000000}"/>
    <cellStyle name="Heading 3 3" xfId="180" xr:uid="{00000000-0005-0000-0000-0000B1000000}"/>
    <cellStyle name="Heading 3 4" xfId="181" xr:uid="{00000000-0005-0000-0000-0000B2000000}"/>
    <cellStyle name="Heading 3 5" xfId="182" xr:uid="{00000000-0005-0000-0000-0000B3000000}"/>
    <cellStyle name="Heading 3 6" xfId="183" xr:uid="{00000000-0005-0000-0000-0000B4000000}"/>
    <cellStyle name="Heading 3 7" xfId="184" xr:uid="{00000000-0005-0000-0000-0000B5000000}"/>
    <cellStyle name="Heading 3 8" xfId="185" xr:uid="{00000000-0005-0000-0000-0000B6000000}"/>
    <cellStyle name="Heading 3 9" xfId="186" xr:uid="{00000000-0005-0000-0000-0000B7000000}"/>
    <cellStyle name="Heading 4 2" xfId="187" xr:uid="{00000000-0005-0000-0000-0000B8000000}"/>
    <cellStyle name="Heading 4 3" xfId="188" xr:uid="{00000000-0005-0000-0000-0000B9000000}"/>
    <cellStyle name="Heading 4 4" xfId="189" xr:uid="{00000000-0005-0000-0000-0000BA000000}"/>
    <cellStyle name="Heading 4 5" xfId="190" xr:uid="{00000000-0005-0000-0000-0000BB000000}"/>
    <cellStyle name="Heading 4 6" xfId="191" xr:uid="{00000000-0005-0000-0000-0000BC000000}"/>
    <cellStyle name="Heading 4 7" xfId="192" xr:uid="{00000000-0005-0000-0000-0000BD000000}"/>
    <cellStyle name="Heading 4 8" xfId="193" xr:uid="{00000000-0005-0000-0000-0000BE000000}"/>
    <cellStyle name="Heading 4 9" xfId="194" xr:uid="{00000000-0005-0000-0000-0000BF000000}"/>
    <cellStyle name="Input [yellow]" xfId="195" xr:uid="{00000000-0005-0000-0000-0000C0000000}"/>
    <cellStyle name="Input 2" xfId="196" xr:uid="{00000000-0005-0000-0000-0000C1000000}"/>
    <cellStyle name="Input 3" xfId="197" xr:uid="{00000000-0005-0000-0000-0000C2000000}"/>
    <cellStyle name="Input 4" xfId="198" xr:uid="{00000000-0005-0000-0000-0000C3000000}"/>
    <cellStyle name="Input 5" xfId="199" xr:uid="{00000000-0005-0000-0000-0000C4000000}"/>
    <cellStyle name="Input 6" xfId="200" xr:uid="{00000000-0005-0000-0000-0000C5000000}"/>
    <cellStyle name="Input 7" xfId="201" xr:uid="{00000000-0005-0000-0000-0000C6000000}"/>
    <cellStyle name="Input 8" xfId="202" xr:uid="{00000000-0005-0000-0000-0000C7000000}"/>
    <cellStyle name="Input 9" xfId="203" xr:uid="{00000000-0005-0000-0000-0000C8000000}"/>
    <cellStyle name="Link Currency (0)" xfId="204" xr:uid="{00000000-0005-0000-0000-0000C9000000}"/>
    <cellStyle name="Link Currency (2)" xfId="205" xr:uid="{00000000-0005-0000-0000-0000CA000000}"/>
    <cellStyle name="Link Units (0)" xfId="206" xr:uid="{00000000-0005-0000-0000-0000CB000000}"/>
    <cellStyle name="Link Units (1)" xfId="207" xr:uid="{00000000-0005-0000-0000-0000CC000000}"/>
    <cellStyle name="Link Units (2)" xfId="208" xr:uid="{00000000-0005-0000-0000-0000CD000000}"/>
    <cellStyle name="Linked Cell 2" xfId="209" xr:uid="{00000000-0005-0000-0000-0000CE000000}"/>
    <cellStyle name="Linked Cell 3" xfId="210" xr:uid="{00000000-0005-0000-0000-0000CF000000}"/>
    <cellStyle name="Linked Cell 4" xfId="211" xr:uid="{00000000-0005-0000-0000-0000D0000000}"/>
    <cellStyle name="Linked Cell 5" xfId="212" xr:uid="{00000000-0005-0000-0000-0000D1000000}"/>
    <cellStyle name="Linked Cell 6" xfId="213" xr:uid="{00000000-0005-0000-0000-0000D2000000}"/>
    <cellStyle name="Linked Cell 7" xfId="214" xr:uid="{00000000-0005-0000-0000-0000D3000000}"/>
    <cellStyle name="Linked Cell 8" xfId="215" xr:uid="{00000000-0005-0000-0000-0000D4000000}"/>
    <cellStyle name="Linked Cell 9" xfId="216" xr:uid="{00000000-0005-0000-0000-0000D5000000}"/>
    <cellStyle name="Milliers [0]_VERA" xfId="217" xr:uid="{00000000-0005-0000-0000-0000D6000000}"/>
    <cellStyle name="Milliers_VERA" xfId="218" xr:uid="{00000000-0005-0000-0000-0000D7000000}"/>
    <cellStyle name="Monétaire [0]_VERA" xfId="219" xr:uid="{00000000-0005-0000-0000-0000D8000000}"/>
    <cellStyle name="Monétaire_VERA" xfId="220" xr:uid="{00000000-0005-0000-0000-0000D9000000}"/>
    <cellStyle name="Neutral 2" xfId="221" xr:uid="{00000000-0005-0000-0000-0000DA000000}"/>
    <cellStyle name="Neutral 3" xfId="222" xr:uid="{00000000-0005-0000-0000-0000DB000000}"/>
    <cellStyle name="Neutral 4" xfId="223" xr:uid="{00000000-0005-0000-0000-0000DC000000}"/>
    <cellStyle name="Neutral 5" xfId="224" xr:uid="{00000000-0005-0000-0000-0000DD000000}"/>
    <cellStyle name="Neutral 6" xfId="225" xr:uid="{00000000-0005-0000-0000-0000DE000000}"/>
    <cellStyle name="Neutral 7" xfId="226" xr:uid="{00000000-0005-0000-0000-0000DF000000}"/>
    <cellStyle name="Neutral 8" xfId="227" xr:uid="{00000000-0005-0000-0000-0000E0000000}"/>
    <cellStyle name="Neutral 9" xfId="228" xr:uid="{00000000-0005-0000-0000-0000E1000000}"/>
    <cellStyle name="Normal" xfId="0" builtinId="0"/>
    <cellStyle name="Normal - Style1" xfId="229" xr:uid="{00000000-0005-0000-0000-0000E3000000}"/>
    <cellStyle name="Normal 14" xfId="3" xr:uid="{00000000-0005-0000-0000-0000E4000000}"/>
    <cellStyle name="Normal 2" xfId="230" xr:uid="{00000000-0005-0000-0000-0000E5000000}"/>
    <cellStyle name="Normal 2 2" xfId="231" xr:uid="{00000000-0005-0000-0000-0000E6000000}"/>
    <cellStyle name="Normal 3" xfId="232" xr:uid="{00000000-0005-0000-0000-0000E7000000}"/>
    <cellStyle name="Normal 5" xfId="233" xr:uid="{00000000-0005-0000-0000-0000E8000000}"/>
    <cellStyle name="Normal 6" xfId="234" xr:uid="{00000000-0005-0000-0000-0000E9000000}"/>
    <cellStyle name="Normal 7" xfId="235" xr:uid="{00000000-0005-0000-0000-0000EA000000}"/>
    <cellStyle name="Normal 8" xfId="236" xr:uid="{00000000-0005-0000-0000-0000EB000000}"/>
    <cellStyle name="Normal 9" xfId="237" xr:uid="{00000000-0005-0000-0000-0000EC000000}"/>
    <cellStyle name="Normal_Finance - XI" xfId="2" xr:uid="{00000000-0005-0000-0000-0000ED000000}"/>
    <cellStyle name="Note 2" xfId="238" xr:uid="{00000000-0005-0000-0000-0000EF000000}"/>
    <cellStyle name="Note 3" xfId="239" xr:uid="{00000000-0005-0000-0000-0000F0000000}"/>
    <cellStyle name="Note 4" xfId="240" xr:uid="{00000000-0005-0000-0000-0000F1000000}"/>
    <cellStyle name="Note 5" xfId="241" xr:uid="{00000000-0005-0000-0000-0000F2000000}"/>
    <cellStyle name="Note 6" xfId="242" xr:uid="{00000000-0005-0000-0000-0000F3000000}"/>
    <cellStyle name="Note 7" xfId="243" xr:uid="{00000000-0005-0000-0000-0000F4000000}"/>
    <cellStyle name="Note 8" xfId="244" xr:uid="{00000000-0005-0000-0000-0000F5000000}"/>
    <cellStyle name="Note 9" xfId="245" xr:uid="{00000000-0005-0000-0000-0000F6000000}"/>
    <cellStyle name="Output 2" xfId="246" xr:uid="{00000000-0005-0000-0000-0000F7000000}"/>
    <cellStyle name="Output 3" xfId="247" xr:uid="{00000000-0005-0000-0000-0000F8000000}"/>
    <cellStyle name="Output 4" xfId="248" xr:uid="{00000000-0005-0000-0000-0000F9000000}"/>
    <cellStyle name="Output 5" xfId="249" xr:uid="{00000000-0005-0000-0000-0000FA000000}"/>
    <cellStyle name="Output 6" xfId="250" xr:uid="{00000000-0005-0000-0000-0000FB000000}"/>
    <cellStyle name="Output 7" xfId="251" xr:uid="{00000000-0005-0000-0000-0000FC000000}"/>
    <cellStyle name="Output 8" xfId="252" xr:uid="{00000000-0005-0000-0000-0000FD000000}"/>
    <cellStyle name="Output 9" xfId="253" xr:uid="{00000000-0005-0000-0000-0000FE000000}"/>
    <cellStyle name="Pattern" xfId="254" xr:uid="{00000000-0005-0000-0000-0000FF000000}"/>
    <cellStyle name="Percent [0]" xfId="255" xr:uid="{00000000-0005-0000-0000-000001010000}"/>
    <cellStyle name="Percent [00]" xfId="256" xr:uid="{00000000-0005-0000-0000-000002010000}"/>
    <cellStyle name="Percent [2]" xfId="257" xr:uid="{00000000-0005-0000-0000-000003010000}"/>
    <cellStyle name="Percent 2" xfId="258" xr:uid="{00000000-0005-0000-0000-000004010000}"/>
    <cellStyle name="Percent 2 2" xfId="259" xr:uid="{00000000-0005-0000-0000-000005010000}"/>
    <cellStyle name="Percent 2 3" xfId="260" xr:uid="{00000000-0005-0000-0000-000006010000}"/>
    <cellStyle name="Percent 3 2" xfId="261" xr:uid="{00000000-0005-0000-0000-000007010000}"/>
    <cellStyle name="Percent 3 3" xfId="262" xr:uid="{00000000-0005-0000-0000-000008010000}"/>
    <cellStyle name="Percent 3 4" xfId="263" xr:uid="{00000000-0005-0000-0000-000009010000}"/>
    <cellStyle name="Percent 3 5" xfId="264" xr:uid="{00000000-0005-0000-0000-00000A010000}"/>
    <cellStyle name="Percent 3 6" xfId="265" xr:uid="{00000000-0005-0000-0000-00000B010000}"/>
    <cellStyle name="Percent 3 7" xfId="266" xr:uid="{00000000-0005-0000-0000-00000C010000}"/>
    <cellStyle name="Percent 3 8" xfId="267" xr:uid="{00000000-0005-0000-0000-00000D010000}"/>
    <cellStyle name="PrePop Currency (0)" xfId="268" xr:uid="{00000000-0005-0000-0000-00000E010000}"/>
    <cellStyle name="PrePop Currency (2)" xfId="269" xr:uid="{00000000-0005-0000-0000-00000F010000}"/>
    <cellStyle name="PrePop Units (0)" xfId="270" xr:uid="{00000000-0005-0000-0000-000010010000}"/>
    <cellStyle name="PrePop Units (1)" xfId="271" xr:uid="{00000000-0005-0000-0000-000011010000}"/>
    <cellStyle name="PrePop Units (2)" xfId="272" xr:uid="{00000000-0005-0000-0000-000012010000}"/>
    <cellStyle name="Sheet Title" xfId="273" xr:uid="{00000000-0005-0000-0000-000013010000}"/>
    <cellStyle name="STYL1 - Style1" xfId="274" xr:uid="{00000000-0005-0000-0000-000014010000}"/>
    <cellStyle name="STYL2 - Style2" xfId="275" xr:uid="{00000000-0005-0000-0000-000015010000}"/>
    <cellStyle name="STYL3 - Style3" xfId="276" xr:uid="{00000000-0005-0000-0000-000016010000}"/>
    <cellStyle name="STYL4 - Style4" xfId="277" xr:uid="{00000000-0005-0000-0000-000017010000}"/>
    <cellStyle name="STYL5 - Style5" xfId="278" xr:uid="{00000000-0005-0000-0000-000018010000}"/>
    <cellStyle name="Text Indent A" xfId="279" xr:uid="{00000000-0005-0000-0000-000019010000}"/>
    <cellStyle name="Text Indent B" xfId="280" xr:uid="{00000000-0005-0000-0000-00001A010000}"/>
    <cellStyle name="Text Indent C" xfId="281" xr:uid="{00000000-0005-0000-0000-00001B010000}"/>
    <cellStyle name="Title 2" xfId="299" xr:uid="{00000000-0005-0000-0000-00001D010000}"/>
    <cellStyle name="Total 2" xfId="282" xr:uid="{00000000-0005-0000-0000-00001E010000}"/>
    <cellStyle name="Total 3" xfId="283" xr:uid="{00000000-0005-0000-0000-00001F010000}"/>
    <cellStyle name="Total 4" xfId="284" xr:uid="{00000000-0005-0000-0000-000020010000}"/>
    <cellStyle name="Total 5" xfId="285" xr:uid="{00000000-0005-0000-0000-000021010000}"/>
    <cellStyle name="Total 6" xfId="286" xr:uid="{00000000-0005-0000-0000-000022010000}"/>
    <cellStyle name="Total 7" xfId="287" xr:uid="{00000000-0005-0000-0000-000023010000}"/>
    <cellStyle name="Total 8" xfId="288" xr:uid="{00000000-0005-0000-0000-000024010000}"/>
    <cellStyle name="Total 9" xfId="289" xr:uid="{00000000-0005-0000-0000-000025010000}"/>
    <cellStyle name="Update" xfId="290" xr:uid="{00000000-0005-0000-0000-000026010000}"/>
    <cellStyle name="Warning Text 2" xfId="291" xr:uid="{00000000-0005-0000-0000-000027010000}"/>
    <cellStyle name="Warning Text 3" xfId="292" xr:uid="{00000000-0005-0000-0000-000028010000}"/>
    <cellStyle name="Warning Text 4" xfId="293" xr:uid="{00000000-0005-0000-0000-000029010000}"/>
    <cellStyle name="Warning Text 5" xfId="294" xr:uid="{00000000-0005-0000-0000-00002A010000}"/>
    <cellStyle name="Warning Text 6" xfId="295" xr:uid="{00000000-0005-0000-0000-00002B010000}"/>
    <cellStyle name="Warning Text 7" xfId="296" xr:uid="{00000000-0005-0000-0000-00002C010000}"/>
    <cellStyle name="Warning Text 8" xfId="297" xr:uid="{00000000-0005-0000-0000-00002D010000}"/>
    <cellStyle name="Warning Text 9" xfId="298" xr:uid="{00000000-0005-0000-0000-00002E010000}"/>
  </cellStyles>
  <dxfs count="0"/>
  <tableStyles count="0" defaultTableStyle="TableStyleMedium9" defaultPivotStyle="PivotStyleLight16"/>
  <colors>
    <mruColors>
      <color rgb="FFFCFC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D\Statistics_Section\Data_Dissemination\Monetary%20and%20Financial%20statistics_publications%20%20tables\interest%20rate\Publication%20sheets_1.1_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(LI) (2)"/>
      <sheetName val="Total(DI) (2)"/>
      <sheetName val="Industry"/>
      <sheetName val="SRF_public tab_Dec-01 todate"/>
    </sheetNames>
    <sheetDataSet>
      <sheetData sheetId="0"/>
      <sheetData sheetId="1">
        <row r="13">
          <cell r="B13">
            <v>5</v>
          </cell>
        </row>
      </sheetData>
      <sheetData sheetId="2">
        <row r="4">
          <cell r="A4" t="str">
            <v>LOANS AND ADVANCES</v>
          </cell>
          <cell r="B4">
            <v>39448</v>
          </cell>
          <cell r="C4">
            <v>39448</v>
          </cell>
          <cell r="D4">
            <v>39448</v>
          </cell>
          <cell r="E4">
            <v>39479</v>
          </cell>
          <cell r="F4">
            <v>39479</v>
          </cell>
          <cell r="G4">
            <v>39479</v>
          </cell>
          <cell r="H4">
            <v>39508</v>
          </cell>
          <cell r="I4">
            <v>39508</v>
          </cell>
          <cell r="J4">
            <v>39508</v>
          </cell>
          <cell r="K4">
            <v>39539</v>
          </cell>
          <cell r="L4">
            <v>39539</v>
          </cell>
          <cell r="M4">
            <v>39539</v>
          </cell>
          <cell r="N4">
            <v>39569</v>
          </cell>
          <cell r="O4">
            <v>39569</v>
          </cell>
          <cell r="P4">
            <v>39569</v>
          </cell>
          <cell r="Q4">
            <v>39600</v>
          </cell>
          <cell r="R4">
            <v>39600</v>
          </cell>
          <cell r="S4">
            <v>39600</v>
          </cell>
          <cell r="T4">
            <v>39630</v>
          </cell>
          <cell r="U4">
            <v>39630</v>
          </cell>
          <cell r="V4">
            <v>39630</v>
          </cell>
          <cell r="W4">
            <v>39661</v>
          </cell>
          <cell r="X4">
            <v>39661</v>
          </cell>
          <cell r="Y4">
            <v>39661</v>
          </cell>
          <cell r="Z4">
            <v>39692</v>
          </cell>
          <cell r="AA4">
            <v>39692</v>
          </cell>
          <cell r="AB4">
            <v>39692</v>
          </cell>
          <cell r="AC4">
            <v>39722</v>
          </cell>
          <cell r="AD4">
            <v>39722</v>
          </cell>
          <cell r="AE4">
            <v>39722</v>
          </cell>
          <cell r="AF4">
            <v>39753</v>
          </cell>
          <cell r="AG4">
            <v>39753</v>
          </cell>
          <cell r="AH4">
            <v>39753</v>
          </cell>
          <cell r="AI4">
            <v>39783</v>
          </cell>
          <cell r="AJ4">
            <v>39783</v>
          </cell>
          <cell r="AK4">
            <v>39783</v>
          </cell>
          <cell r="AL4">
            <v>39814</v>
          </cell>
          <cell r="AM4">
            <v>39814</v>
          </cell>
          <cell r="AN4">
            <v>39814</v>
          </cell>
          <cell r="AO4">
            <v>39845</v>
          </cell>
          <cell r="AP4">
            <v>39845</v>
          </cell>
          <cell r="AQ4">
            <v>39845</v>
          </cell>
          <cell r="AR4">
            <v>39873</v>
          </cell>
          <cell r="AS4">
            <v>39873</v>
          </cell>
          <cell r="AT4">
            <v>39873</v>
          </cell>
          <cell r="AU4">
            <v>39904</v>
          </cell>
          <cell r="AV4">
            <v>39904</v>
          </cell>
          <cell r="AW4">
            <v>39904</v>
          </cell>
          <cell r="AX4">
            <v>39934</v>
          </cell>
          <cell r="AY4">
            <v>39934</v>
          </cell>
          <cell r="AZ4">
            <v>39934</v>
          </cell>
          <cell r="BA4">
            <v>39965</v>
          </cell>
          <cell r="BB4">
            <v>39965</v>
          </cell>
          <cell r="BC4">
            <v>39965</v>
          </cell>
          <cell r="BD4">
            <v>39995</v>
          </cell>
          <cell r="BE4">
            <v>39995</v>
          </cell>
          <cell r="BF4">
            <v>39995</v>
          </cell>
          <cell r="BG4">
            <v>40026</v>
          </cell>
          <cell r="BH4">
            <v>40026</v>
          </cell>
          <cell r="BI4">
            <v>40026</v>
          </cell>
          <cell r="BJ4">
            <v>40057</v>
          </cell>
          <cell r="BK4">
            <v>40057</v>
          </cell>
          <cell r="BL4">
            <v>40057</v>
          </cell>
          <cell r="BM4">
            <v>40087</v>
          </cell>
          <cell r="BN4">
            <v>40087</v>
          </cell>
          <cell r="BO4">
            <v>40087</v>
          </cell>
          <cell r="BP4">
            <v>40118</v>
          </cell>
          <cell r="BQ4">
            <v>40118</v>
          </cell>
          <cell r="BR4">
            <v>40118</v>
          </cell>
          <cell r="BS4">
            <v>40148</v>
          </cell>
          <cell r="BT4">
            <v>40148</v>
          </cell>
          <cell r="BU4">
            <v>40148</v>
          </cell>
          <cell r="BV4">
            <v>40179</v>
          </cell>
          <cell r="BW4">
            <v>40179</v>
          </cell>
          <cell r="BX4">
            <v>40179</v>
          </cell>
          <cell r="BY4">
            <v>40210</v>
          </cell>
          <cell r="BZ4">
            <v>40210</v>
          </cell>
          <cell r="CA4">
            <v>40210</v>
          </cell>
          <cell r="CB4">
            <v>40238</v>
          </cell>
          <cell r="CC4">
            <v>40238</v>
          </cell>
          <cell r="CD4">
            <v>40238</v>
          </cell>
          <cell r="CE4">
            <v>40269</v>
          </cell>
          <cell r="CF4">
            <v>40269</v>
          </cell>
          <cell r="CG4">
            <v>40269</v>
          </cell>
          <cell r="CH4">
            <v>40299</v>
          </cell>
          <cell r="CI4">
            <v>40299</v>
          </cell>
          <cell r="CJ4">
            <v>40299</v>
          </cell>
          <cell r="CK4">
            <v>40330</v>
          </cell>
          <cell r="CL4">
            <v>40330</v>
          </cell>
          <cell r="CM4">
            <v>40330</v>
          </cell>
          <cell r="CN4">
            <v>40360</v>
          </cell>
          <cell r="CO4">
            <v>40360</v>
          </cell>
          <cell r="CP4">
            <v>40360</v>
          </cell>
          <cell r="CQ4">
            <v>40391</v>
          </cell>
          <cell r="CR4">
            <v>40391</v>
          </cell>
          <cell r="CS4">
            <v>40391</v>
          </cell>
          <cell r="CT4">
            <v>40422</v>
          </cell>
          <cell r="CU4">
            <v>40422</v>
          </cell>
          <cell r="CV4">
            <v>40422</v>
          </cell>
          <cell r="CW4">
            <v>40452</v>
          </cell>
          <cell r="CX4">
            <v>40452</v>
          </cell>
          <cell r="CY4">
            <v>40452</v>
          </cell>
          <cell r="CZ4">
            <v>40483</v>
          </cell>
          <cell r="DA4">
            <v>40483</v>
          </cell>
          <cell r="DB4">
            <v>40483</v>
          </cell>
          <cell r="DC4">
            <v>40513</v>
          </cell>
          <cell r="DD4">
            <v>40513</v>
          </cell>
          <cell r="DE4">
            <v>40513</v>
          </cell>
          <cell r="DF4">
            <v>40544</v>
          </cell>
          <cell r="DG4">
            <v>40544</v>
          </cell>
          <cell r="DH4">
            <v>40544</v>
          </cell>
          <cell r="DI4">
            <v>40575</v>
          </cell>
          <cell r="DJ4">
            <v>40575</v>
          </cell>
          <cell r="DK4">
            <v>40575</v>
          </cell>
          <cell r="DL4">
            <v>40603</v>
          </cell>
          <cell r="DM4">
            <v>40603</v>
          </cell>
          <cell r="DN4">
            <v>40603</v>
          </cell>
          <cell r="DO4">
            <v>40634</v>
          </cell>
          <cell r="DP4">
            <v>40634</v>
          </cell>
          <cell r="DQ4">
            <v>40634</v>
          </cell>
          <cell r="DR4">
            <v>40664</v>
          </cell>
          <cell r="DS4">
            <v>40664</v>
          </cell>
          <cell r="DT4">
            <v>40664</v>
          </cell>
          <cell r="DU4">
            <v>40695</v>
          </cell>
          <cell r="DV4">
            <v>40695</v>
          </cell>
          <cell r="DW4">
            <v>40695</v>
          </cell>
          <cell r="DX4">
            <v>40725</v>
          </cell>
          <cell r="DY4">
            <v>40725</v>
          </cell>
          <cell r="DZ4">
            <v>40725</v>
          </cell>
          <cell r="EA4">
            <v>40756</v>
          </cell>
          <cell r="EB4">
            <v>40756</v>
          </cell>
          <cell r="EC4">
            <v>40756</v>
          </cell>
        </row>
        <row r="5">
          <cell r="B5" t="str">
            <v>LC</v>
          </cell>
          <cell r="C5" t="str">
            <v>FC</v>
          </cell>
          <cell r="D5" t="str">
            <v>TOTAL</v>
          </cell>
          <cell r="E5" t="str">
            <v>LC</v>
          </cell>
          <cell r="F5" t="str">
            <v>FC</v>
          </cell>
          <cell r="G5" t="str">
            <v>TOTAL</v>
          </cell>
          <cell r="H5" t="str">
            <v>LC</v>
          </cell>
          <cell r="I5" t="str">
            <v>FC</v>
          </cell>
          <cell r="J5" t="str">
            <v>TOTAL</v>
          </cell>
          <cell r="K5" t="str">
            <v>LC</v>
          </cell>
          <cell r="L5" t="str">
            <v>FC</v>
          </cell>
          <cell r="M5" t="str">
            <v>TOTAL</v>
          </cell>
          <cell r="N5" t="str">
            <v>LC</v>
          </cell>
          <cell r="O5" t="str">
            <v>FC</v>
          </cell>
          <cell r="P5" t="str">
            <v>TOTAL</v>
          </cell>
          <cell r="Q5" t="str">
            <v>LC</v>
          </cell>
          <cell r="R5" t="str">
            <v>FC</v>
          </cell>
          <cell r="S5" t="str">
            <v>TOTAL</v>
          </cell>
          <cell r="T5" t="str">
            <v>LC</v>
          </cell>
          <cell r="U5" t="str">
            <v>FC</v>
          </cell>
          <cell r="V5" t="str">
            <v>TOTAL</v>
          </cell>
          <cell r="W5" t="str">
            <v>LC</v>
          </cell>
          <cell r="X5" t="str">
            <v>FC</v>
          </cell>
          <cell r="Y5" t="str">
            <v>TOTAL</v>
          </cell>
          <cell r="Z5" t="str">
            <v>LC</v>
          </cell>
          <cell r="AA5" t="str">
            <v>FC</v>
          </cell>
          <cell r="AB5" t="str">
            <v>TOTAL</v>
          </cell>
          <cell r="AC5" t="str">
            <v>LC</v>
          </cell>
          <cell r="AD5" t="str">
            <v>FC</v>
          </cell>
          <cell r="AE5" t="str">
            <v>TOTAL</v>
          </cell>
          <cell r="AF5" t="str">
            <v>LC</v>
          </cell>
          <cell r="AG5" t="str">
            <v>FC</v>
          </cell>
          <cell r="AH5" t="str">
            <v>TOTAL</v>
          </cell>
          <cell r="AI5" t="str">
            <v>LC</v>
          </cell>
          <cell r="AJ5" t="str">
            <v>FC</v>
          </cell>
          <cell r="AK5" t="str">
            <v>TOTAL</v>
          </cell>
          <cell r="AL5" t="str">
            <v>LC</v>
          </cell>
          <cell r="AM5" t="str">
            <v>FC</v>
          </cell>
          <cell r="AN5" t="str">
            <v>TOTAL</v>
          </cell>
          <cell r="AO5" t="str">
            <v>LC</v>
          </cell>
          <cell r="AP5" t="str">
            <v>FC</v>
          </cell>
          <cell r="AQ5" t="str">
            <v>TOTAL</v>
          </cell>
          <cell r="AR5" t="str">
            <v>LC</v>
          </cell>
          <cell r="AS5" t="str">
            <v>FC</v>
          </cell>
          <cell r="AT5" t="str">
            <v>TOTAL</v>
          </cell>
          <cell r="AU5" t="str">
            <v>LC</v>
          </cell>
          <cell r="AV5" t="str">
            <v>FC</v>
          </cell>
          <cell r="AW5" t="str">
            <v>TOTAL</v>
          </cell>
          <cell r="AX5" t="str">
            <v>LC</v>
          </cell>
          <cell r="AY5" t="str">
            <v>FC</v>
          </cell>
          <cell r="AZ5" t="str">
            <v>TOTAL</v>
          </cell>
          <cell r="BA5" t="str">
            <v>LC</v>
          </cell>
          <cell r="BB5" t="str">
            <v>FC</v>
          </cell>
          <cell r="BC5" t="str">
            <v>TOTAL</v>
          </cell>
          <cell r="BD5" t="str">
            <v>LC</v>
          </cell>
          <cell r="BE5" t="str">
            <v>FC</v>
          </cell>
          <cell r="BF5" t="str">
            <v>TOTAL</v>
          </cell>
          <cell r="BG5" t="str">
            <v>LC</v>
          </cell>
          <cell r="BH5" t="str">
            <v>FC</v>
          </cell>
          <cell r="BI5" t="str">
            <v>TOTAL</v>
          </cell>
          <cell r="BJ5" t="str">
            <v>LC</v>
          </cell>
          <cell r="BK5" t="str">
            <v>FC</v>
          </cell>
          <cell r="BL5" t="str">
            <v>TOTAL</v>
          </cell>
          <cell r="BM5" t="str">
            <v>LC</v>
          </cell>
          <cell r="BN5" t="str">
            <v>FC</v>
          </cell>
          <cell r="BO5" t="str">
            <v>TOTAL</v>
          </cell>
          <cell r="BP5" t="str">
            <v>LC</v>
          </cell>
          <cell r="BQ5" t="str">
            <v>FC</v>
          </cell>
          <cell r="BR5" t="str">
            <v>TOTAL</v>
          </cell>
          <cell r="BS5" t="str">
            <v>LC</v>
          </cell>
          <cell r="BT5" t="str">
            <v>FC</v>
          </cell>
          <cell r="BU5" t="str">
            <v>TOTAL</v>
          </cell>
          <cell r="BV5" t="str">
            <v>LC</v>
          </cell>
          <cell r="BW5" t="str">
            <v>FC</v>
          </cell>
          <cell r="BX5" t="str">
            <v>TOTAL</v>
          </cell>
          <cell r="BY5" t="str">
            <v>LC</v>
          </cell>
          <cell r="BZ5" t="str">
            <v>FC</v>
          </cell>
          <cell r="CA5" t="str">
            <v>TOTAL</v>
          </cell>
          <cell r="CB5" t="str">
            <v>LC</v>
          </cell>
          <cell r="CC5" t="str">
            <v>FC</v>
          </cell>
          <cell r="CD5" t="str">
            <v>TOTAL</v>
          </cell>
          <cell r="CE5" t="str">
            <v>LC</v>
          </cell>
          <cell r="CF5" t="str">
            <v>FC</v>
          </cell>
          <cell r="CG5" t="str">
            <v>TOTAL</v>
          </cell>
          <cell r="CH5" t="str">
            <v>LC</v>
          </cell>
          <cell r="CI5" t="str">
            <v>FC</v>
          </cell>
          <cell r="CJ5" t="str">
            <v>TOTAL</v>
          </cell>
          <cell r="CK5" t="str">
            <v>LC</v>
          </cell>
          <cell r="CL5" t="str">
            <v>FC</v>
          </cell>
          <cell r="CM5" t="str">
            <v>TOTAL</v>
          </cell>
          <cell r="CN5" t="str">
            <v>LC</v>
          </cell>
          <cell r="CO5" t="str">
            <v>FC</v>
          </cell>
          <cell r="CP5" t="str">
            <v>TOTAL</v>
          </cell>
          <cell r="CQ5" t="str">
            <v>LC</v>
          </cell>
          <cell r="CR5" t="str">
            <v>FC</v>
          </cell>
          <cell r="CS5" t="str">
            <v>TOTAL</v>
          </cell>
          <cell r="CT5" t="str">
            <v>LC</v>
          </cell>
          <cell r="CU5" t="str">
            <v>FC</v>
          </cell>
          <cell r="CV5" t="str">
            <v>TOTAL</v>
          </cell>
          <cell r="CW5" t="str">
            <v>LC</v>
          </cell>
          <cell r="CX5" t="str">
            <v>FC</v>
          </cell>
          <cell r="CY5" t="str">
            <v>TOTAL</v>
          </cell>
          <cell r="CZ5" t="str">
            <v>LC</v>
          </cell>
          <cell r="DA5" t="str">
            <v>FC</v>
          </cell>
          <cell r="DB5" t="str">
            <v>TOTAL</v>
          </cell>
          <cell r="DC5" t="str">
            <v>LC</v>
          </cell>
          <cell r="DD5" t="str">
            <v>FC</v>
          </cell>
          <cell r="DE5" t="str">
            <v>TOTAL</v>
          </cell>
          <cell r="DF5" t="str">
            <v>LC</v>
          </cell>
          <cell r="DG5" t="str">
            <v>FC</v>
          </cell>
          <cell r="DH5" t="str">
            <v>TOTAL</v>
          </cell>
          <cell r="DI5" t="str">
            <v>LC</v>
          </cell>
          <cell r="DJ5" t="str">
            <v>FC</v>
          </cell>
          <cell r="DK5" t="str">
            <v>TOTAL</v>
          </cell>
          <cell r="DL5" t="str">
            <v>LC</v>
          </cell>
          <cell r="DM5" t="str">
            <v>FC</v>
          </cell>
          <cell r="DN5" t="str">
            <v>TOTAL</v>
          </cell>
          <cell r="DO5" t="str">
            <v>LC</v>
          </cell>
          <cell r="DP5" t="str">
            <v>FC</v>
          </cell>
          <cell r="DQ5" t="str">
            <v>TOTAL</v>
          </cell>
          <cell r="DR5" t="str">
            <v>LC</v>
          </cell>
          <cell r="DS5" t="str">
            <v>FC</v>
          </cell>
          <cell r="DT5" t="str">
            <v>TOTAL</v>
          </cell>
          <cell r="DU5" t="str">
            <v>LC</v>
          </cell>
          <cell r="DV5" t="str">
            <v>FC</v>
          </cell>
          <cell r="DW5" t="str">
            <v>TOTAL</v>
          </cell>
          <cell r="DX5" t="str">
            <v>LC</v>
          </cell>
          <cell r="DY5" t="str">
            <v>FC</v>
          </cell>
          <cell r="DZ5" t="str">
            <v>TOTAL</v>
          </cell>
          <cell r="EA5" t="str">
            <v>LC</v>
          </cell>
          <cell r="EB5" t="str">
            <v>FC</v>
          </cell>
          <cell r="EC5" t="str">
            <v>TOTAL</v>
          </cell>
        </row>
      </sheetData>
      <sheetData sheetId="3">
        <row r="6">
          <cell r="B6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U87"/>
  <sheetViews>
    <sheetView showGridLines="0" tabSelected="1" zoomScaleNormal="10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S22" sqref="S22"/>
    </sheetView>
  </sheetViews>
  <sheetFormatPr defaultColWidth="9.140625" defaultRowHeight="15" x14ac:dyDescent="0.25"/>
  <cols>
    <col min="1" max="1" width="46" style="10" customWidth="1"/>
    <col min="2" max="13" width="9.7109375" style="10" customWidth="1"/>
    <col min="14" max="14" width="41" style="10" bestFit="1" customWidth="1"/>
  </cols>
  <sheetData>
    <row r="1" spans="1:14" ht="20.100000000000001" customHeight="1" x14ac:dyDescent="0.25">
      <c r="A1" s="52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0.100000000000001" customHeight="1" x14ac:dyDescent="0.25">
      <c r="A2" s="53" t="s">
        <v>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95" customHeight="1" x14ac:dyDescent="0.25">
      <c r="A3" s="54" t="s">
        <v>54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95" customHeight="1" x14ac:dyDescent="0.25">
      <c r="A4" s="58" t="s">
        <v>53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8.1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.95" customHeight="1" x14ac:dyDescent="0.25">
      <c r="A6" s="18"/>
      <c r="B6" s="55">
        <v>2020</v>
      </c>
      <c r="C6" s="56"/>
      <c r="D6" s="56"/>
      <c r="E6" s="57"/>
      <c r="F6" s="55">
        <v>2021</v>
      </c>
      <c r="G6" s="56"/>
      <c r="H6" s="56"/>
      <c r="I6" s="57"/>
      <c r="J6" s="55">
        <v>2022</v>
      </c>
      <c r="K6" s="56"/>
      <c r="L6" s="56"/>
      <c r="M6" s="57"/>
      <c r="N6" s="48" t="s">
        <v>30</v>
      </c>
    </row>
    <row r="7" spans="1:14" ht="15.95" customHeight="1" x14ac:dyDescent="0.35">
      <c r="A7" s="19" t="s">
        <v>0</v>
      </c>
      <c r="B7" s="46" t="s">
        <v>1</v>
      </c>
      <c r="C7" s="44" t="s">
        <v>2</v>
      </c>
      <c r="D7" s="44" t="s">
        <v>3</v>
      </c>
      <c r="E7" s="45" t="s">
        <v>4</v>
      </c>
      <c r="F7" s="46" t="s">
        <v>1</v>
      </c>
      <c r="G7" s="44" t="s">
        <v>2</v>
      </c>
      <c r="H7" s="44" t="s">
        <v>3</v>
      </c>
      <c r="I7" s="45" t="s">
        <v>4</v>
      </c>
      <c r="J7" s="46" t="s">
        <v>1</v>
      </c>
      <c r="K7" s="44" t="s">
        <v>2</v>
      </c>
      <c r="L7" s="44" t="s">
        <v>3</v>
      </c>
      <c r="M7" s="45" t="s">
        <v>4</v>
      </c>
      <c r="N7" s="49" t="s">
        <v>5</v>
      </c>
    </row>
    <row r="8" spans="1:14" ht="15.95" customHeight="1" x14ac:dyDescent="0.25">
      <c r="A8" s="20"/>
      <c r="B8" s="12" t="s">
        <v>6</v>
      </c>
      <c r="C8" s="13" t="s">
        <v>7</v>
      </c>
      <c r="D8" s="13" t="s">
        <v>8</v>
      </c>
      <c r="E8" s="14" t="s">
        <v>11</v>
      </c>
      <c r="F8" s="12" t="s">
        <v>6</v>
      </c>
      <c r="G8" s="13" t="s">
        <v>7</v>
      </c>
      <c r="H8" s="13" t="s">
        <v>8</v>
      </c>
      <c r="I8" s="14" t="s">
        <v>11</v>
      </c>
      <c r="J8" s="12" t="s">
        <v>6</v>
      </c>
      <c r="K8" s="13" t="s">
        <v>7</v>
      </c>
      <c r="L8" s="13" t="s">
        <v>8</v>
      </c>
      <c r="M8" s="14" t="s">
        <v>11</v>
      </c>
      <c r="N8" s="50"/>
    </row>
    <row r="9" spans="1:14" ht="8.1" customHeight="1" x14ac:dyDescent="0.25">
      <c r="A9" s="21"/>
      <c r="B9" s="22"/>
      <c r="C9" s="3"/>
      <c r="D9" s="3"/>
      <c r="E9" s="16"/>
      <c r="F9" s="22"/>
      <c r="G9" s="3"/>
      <c r="H9" s="3"/>
      <c r="I9" s="16"/>
      <c r="J9" s="22"/>
      <c r="K9" s="3"/>
      <c r="L9" s="3"/>
      <c r="M9" s="16"/>
      <c r="N9"/>
    </row>
    <row r="10" spans="1:14" ht="15.95" customHeight="1" x14ac:dyDescent="0.25">
      <c r="A10" s="23" t="s">
        <v>14</v>
      </c>
      <c r="B10" s="24">
        <v>741.63025515912295</v>
      </c>
      <c r="C10" s="25">
        <v>702.52898676772907</v>
      </c>
      <c r="D10" s="25">
        <v>696.13057529150501</v>
      </c>
      <c r="E10" s="26">
        <v>984.82736901437397</v>
      </c>
      <c r="F10" s="24">
        <v>844.73765927649788</v>
      </c>
      <c r="G10" s="25">
        <v>912.35993596308685</v>
      </c>
      <c r="H10" s="25">
        <v>1016.7466885069275</v>
      </c>
      <c r="I10" s="26">
        <v>805.80816370334344</v>
      </c>
      <c r="J10" s="24">
        <v>865.18806750532508</v>
      </c>
      <c r="K10" s="25">
        <v>750.44386770158019</v>
      </c>
      <c r="L10" s="25">
        <v>540.27643837367054</v>
      </c>
      <c r="M10" s="26">
        <v>827.71945198672108</v>
      </c>
      <c r="N10" s="33" t="s">
        <v>35</v>
      </c>
    </row>
    <row r="11" spans="1:14" ht="15.95" customHeight="1" x14ac:dyDescent="0.25">
      <c r="A11" s="28" t="s">
        <v>15</v>
      </c>
      <c r="B11" s="22">
        <v>732.30108943566302</v>
      </c>
      <c r="C11" s="3">
        <v>693.30725283062895</v>
      </c>
      <c r="D11" s="3">
        <v>686.69550408506495</v>
      </c>
      <c r="E11" s="16">
        <v>975.17346676703403</v>
      </c>
      <c r="F11" s="22">
        <v>835.2387072123779</v>
      </c>
      <c r="G11" s="3">
        <v>902.79720843015684</v>
      </c>
      <c r="H11" s="3">
        <v>978.67710645259751</v>
      </c>
      <c r="I11" s="16">
        <v>796.4281759044834</v>
      </c>
      <c r="J11" s="22">
        <v>855.92792839492517</v>
      </c>
      <c r="K11" s="3">
        <v>741.56873257560028</v>
      </c>
      <c r="L11" s="3">
        <v>531.80598205523063</v>
      </c>
      <c r="M11" s="16">
        <v>819.01753638896105</v>
      </c>
      <c r="N11" s="38" t="s">
        <v>36</v>
      </c>
    </row>
    <row r="12" spans="1:14" ht="15.95" customHeight="1" x14ac:dyDescent="0.25">
      <c r="A12" s="41" t="s">
        <v>19</v>
      </c>
      <c r="B12" s="22">
        <v>67.942820380143701</v>
      </c>
      <c r="C12" s="3">
        <v>61.419125060350403</v>
      </c>
      <c r="D12" s="3">
        <v>83.6011655402597</v>
      </c>
      <c r="E12" s="16">
        <v>106.76853222972099</v>
      </c>
      <c r="F12" s="22">
        <v>118.5825006</v>
      </c>
      <c r="G12" s="3">
        <v>123.82098962010443</v>
      </c>
      <c r="H12" s="3">
        <v>148.27692000974022</v>
      </c>
      <c r="I12" s="16">
        <v>156.91075870045483</v>
      </c>
      <c r="J12" s="22">
        <v>213.70997505920627</v>
      </c>
      <c r="K12" s="3">
        <v>236.71255525892281</v>
      </c>
      <c r="L12" s="3">
        <v>232.27016093892135</v>
      </c>
      <c r="M12" s="16">
        <v>231.38463457597402</v>
      </c>
      <c r="N12" s="39" t="s">
        <v>37</v>
      </c>
    </row>
    <row r="13" spans="1:14" ht="15.95" customHeight="1" x14ac:dyDescent="0.25">
      <c r="A13" s="41" t="s">
        <v>20</v>
      </c>
      <c r="B13" s="22">
        <v>664.35826905551903</v>
      </c>
      <c r="C13" s="3">
        <v>631.88812777027908</v>
      </c>
      <c r="D13" s="3">
        <v>603.09433854480505</v>
      </c>
      <c r="E13" s="16">
        <v>868.40493453731301</v>
      </c>
      <c r="F13" s="22">
        <v>716.6562066123779</v>
      </c>
      <c r="G13" s="3">
        <v>778.97621881005239</v>
      </c>
      <c r="H13" s="3">
        <v>830.40018644285726</v>
      </c>
      <c r="I13" s="16">
        <v>639.51741720402856</v>
      </c>
      <c r="J13" s="22">
        <v>642.2179533357189</v>
      </c>
      <c r="K13" s="3">
        <v>504.85617731667747</v>
      </c>
      <c r="L13" s="3">
        <v>299.53582111630931</v>
      </c>
      <c r="M13" s="16">
        <v>587.63290181298703</v>
      </c>
      <c r="N13" s="39" t="s">
        <v>38</v>
      </c>
    </row>
    <row r="14" spans="1:14" ht="15.95" customHeight="1" x14ac:dyDescent="0.25">
      <c r="A14" s="42" t="s">
        <v>21</v>
      </c>
      <c r="B14" s="22">
        <v>48.418780709340297</v>
      </c>
      <c r="C14" s="3">
        <v>49.312931497728698</v>
      </c>
      <c r="D14" s="3">
        <v>47.5570643</v>
      </c>
      <c r="E14" s="16">
        <v>46.403929843607997</v>
      </c>
      <c r="F14" s="22">
        <v>45.86048170749185</v>
      </c>
      <c r="G14" s="3">
        <v>42.503783888381193</v>
      </c>
      <c r="H14" s="3">
        <v>43.467403300649345</v>
      </c>
      <c r="I14" s="16">
        <v>47.149334461988303</v>
      </c>
      <c r="J14" s="22">
        <v>40.835750785296028</v>
      </c>
      <c r="K14" s="3">
        <v>42.397697033744315</v>
      </c>
      <c r="L14" s="3">
        <v>37.083479877192971</v>
      </c>
      <c r="M14" s="16">
        <v>93.297389940259734</v>
      </c>
      <c r="N14" s="40" t="s">
        <v>39</v>
      </c>
    </row>
    <row r="15" spans="1:14" ht="15.95" customHeight="1" x14ac:dyDescent="0.25">
      <c r="A15" s="42" t="s">
        <v>22</v>
      </c>
      <c r="B15" s="22">
        <v>615.93948834617902</v>
      </c>
      <c r="C15" s="3">
        <v>582.57519627254999</v>
      </c>
      <c r="D15" s="3">
        <v>555.53727424480496</v>
      </c>
      <c r="E15" s="16">
        <v>822.001004693705</v>
      </c>
      <c r="F15" s="22">
        <v>670.79572490488601</v>
      </c>
      <c r="G15" s="3">
        <v>736.47243492167115</v>
      </c>
      <c r="H15" s="3">
        <v>786.93278314220788</v>
      </c>
      <c r="I15" s="16">
        <v>592.3680827420402</v>
      </c>
      <c r="J15" s="22">
        <v>601.3822025504229</v>
      </c>
      <c r="K15" s="3">
        <v>462.45848028293318</v>
      </c>
      <c r="L15" s="3">
        <v>262.45234123911632</v>
      </c>
      <c r="M15" s="16">
        <v>494.3355118727273</v>
      </c>
      <c r="N15" s="40" t="s">
        <v>40</v>
      </c>
    </row>
    <row r="16" spans="1:14" ht="15.95" customHeight="1" x14ac:dyDescent="0.25">
      <c r="A16" s="28" t="s">
        <v>18</v>
      </c>
      <c r="B16" s="22">
        <v>6.5844170126500003</v>
      </c>
      <c r="C16" s="3">
        <v>6.6090622764999996</v>
      </c>
      <c r="D16" s="3">
        <v>6.7621703776500004</v>
      </c>
      <c r="E16" s="16">
        <v>6.9192659191500008</v>
      </c>
      <c r="F16" s="22">
        <v>6.8084823354500008</v>
      </c>
      <c r="G16" s="3">
        <v>6.8545060445499999</v>
      </c>
      <c r="H16" s="3">
        <v>6.7684157661500004</v>
      </c>
      <c r="I16" s="16">
        <v>6.7238333005499999</v>
      </c>
      <c r="J16" s="22">
        <v>6.6412500480000007</v>
      </c>
      <c r="K16" s="3">
        <v>6.3788476480999998</v>
      </c>
      <c r="L16" s="3">
        <v>6.1295125225999998</v>
      </c>
      <c r="M16" s="16">
        <v>6.3935483317999999</v>
      </c>
      <c r="N16" s="38" t="s">
        <v>41</v>
      </c>
    </row>
    <row r="17" spans="1:14" ht="15.95" customHeight="1" x14ac:dyDescent="0.25">
      <c r="A17" s="28" t="s">
        <v>16</v>
      </c>
      <c r="B17" s="22">
        <v>2.7447487108100002</v>
      </c>
      <c r="C17" s="3">
        <v>2.6126716606000002</v>
      </c>
      <c r="D17" s="3">
        <v>2.67290082879</v>
      </c>
      <c r="E17" s="16">
        <v>2.7346363281899997</v>
      </c>
      <c r="F17" s="22">
        <v>2.6904697286700001</v>
      </c>
      <c r="G17" s="3">
        <v>2.70822148838</v>
      </c>
      <c r="H17" s="3">
        <v>31.301166288179999</v>
      </c>
      <c r="I17" s="16">
        <v>2.6561544983099998</v>
      </c>
      <c r="J17" s="22">
        <v>2.6188890624000001</v>
      </c>
      <c r="K17" s="3">
        <v>2.4962874778800002</v>
      </c>
      <c r="L17" s="3">
        <v>2.3409437958399999</v>
      </c>
      <c r="M17" s="16">
        <v>2.3083672659599999</v>
      </c>
      <c r="N17" s="38" t="s">
        <v>42</v>
      </c>
    </row>
    <row r="18" spans="1:14" ht="15.95" customHeight="1" x14ac:dyDescent="0.25">
      <c r="A18" s="28" t="s">
        <v>17</v>
      </c>
      <c r="B18" s="22">
        <v>0</v>
      </c>
      <c r="C18" s="3">
        <v>0</v>
      </c>
      <c r="D18" s="3">
        <v>0</v>
      </c>
      <c r="E18" s="16">
        <v>0</v>
      </c>
      <c r="F18" s="22">
        <v>0</v>
      </c>
      <c r="G18" s="3">
        <v>0</v>
      </c>
      <c r="H18" s="3">
        <v>0</v>
      </c>
      <c r="I18" s="16">
        <v>0</v>
      </c>
      <c r="J18" s="22">
        <v>0</v>
      </c>
      <c r="K18" s="3">
        <v>0</v>
      </c>
      <c r="L18" s="3">
        <v>0</v>
      </c>
      <c r="M18" s="16">
        <v>0</v>
      </c>
      <c r="N18" s="38" t="s">
        <v>43</v>
      </c>
    </row>
    <row r="19" spans="1:14" ht="15.95" customHeight="1" x14ac:dyDescent="0.25">
      <c r="A19" s="23" t="s">
        <v>23</v>
      </c>
      <c r="B19" s="24">
        <v>2.5066073004572202</v>
      </c>
      <c r="C19" s="25">
        <v>2.5062841602855301</v>
      </c>
      <c r="D19" s="25">
        <v>22.231817890259702</v>
      </c>
      <c r="E19" s="26">
        <v>42.486064460090802</v>
      </c>
      <c r="F19" s="24">
        <v>42.000093440390877</v>
      </c>
      <c r="G19" s="25">
        <v>41.808613670365531</v>
      </c>
      <c r="H19" s="25">
        <v>42.019815680519478</v>
      </c>
      <c r="I19" s="26">
        <v>11.745404740090969</v>
      </c>
      <c r="J19" s="24">
        <v>12.015536469746259</v>
      </c>
      <c r="K19" s="25">
        <v>1.9159144101232959</v>
      </c>
      <c r="L19" s="25">
        <v>1.9159144100064973</v>
      </c>
      <c r="M19" s="26">
        <v>1.9159144103896104</v>
      </c>
      <c r="N19" s="33" t="s">
        <v>44</v>
      </c>
    </row>
    <row r="20" spans="1:14" ht="15.95" customHeight="1" x14ac:dyDescent="0.25">
      <c r="A20" s="28" t="s">
        <v>24</v>
      </c>
      <c r="B20" s="22">
        <v>2.5032823102547299</v>
      </c>
      <c r="C20" s="3">
        <v>2.5029591700194702</v>
      </c>
      <c r="D20" s="3">
        <v>2.1039997402597401</v>
      </c>
      <c r="E20" s="16">
        <v>2.1039997397793599</v>
      </c>
      <c r="F20" s="22">
        <v>1.625919149837133</v>
      </c>
      <c r="G20" s="3">
        <v>1.4344493701044392</v>
      </c>
      <c r="H20" s="3">
        <v>1.72104865</v>
      </c>
      <c r="I20" s="16">
        <v>1.7210486497725801</v>
      </c>
      <c r="J20" s="22">
        <v>1.912276279765778</v>
      </c>
      <c r="K20" s="3">
        <v>1.9125994198572349</v>
      </c>
      <c r="L20" s="3">
        <v>1.912599419753086</v>
      </c>
      <c r="M20" s="16">
        <v>1.9125994201298702</v>
      </c>
      <c r="N20" s="38" t="s">
        <v>45</v>
      </c>
    </row>
    <row r="21" spans="1:14" ht="15.95" customHeight="1" x14ac:dyDescent="0.25">
      <c r="A21" s="28" t="s">
        <v>25</v>
      </c>
      <c r="B21" s="22">
        <v>3.3249902024820397E-3</v>
      </c>
      <c r="C21" s="3">
        <v>3.3249902660609999E-3</v>
      </c>
      <c r="D21" s="3">
        <v>20.12781815</v>
      </c>
      <c r="E21" s="16">
        <v>40.382064720311497</v>
      </c>
      <c r="F21" s="22">
        <v>40.374174290553746</v>
      </c>
      <c r="G21" s="3">
        <v>40.374164300261093</v>
      </c>
      <c r="H21" s="3">
        <v>40.298767030519478</v>
      </c>
      <c r="I21" s="16">
        <v>10.024356090318388</v>
      </c>
      <c r="J21" s="22">
        <v>10.103260189980482</v>
      </c>
      <c r="K21" s="3">
        <v>3.3149902660609999E-3</v>
      </c>
      <c r="L21" s="3">
        <v>3.3149902534113061E-3</v>
      </c>
      <c r="M21" s="16">
        <v>3.31499025974026E-3</v>
      </c>
      <c r="N21" s="38" t="s">
        <v>46</v>
      </c>
    </row>
    <row r="22" spans="1:14" ht="15.75" customHeight="1" x14ac:dyDescent="0.25">
      <c r="A22" s="28" t="s">
        <v>26</v>
      </c>
      <c r="B22" s="22">
        <v>0</v>
      </c>
      <c r="C22" s="3">
        <v>0</v>
      </c>
      <c r="D22" s="3">
        <v>0</v>
      </c>
      <c r="E22" s="16">
        <v>0</v>
      </c>
      <c r="F22" s="22">
        <v>0</v>
      </c>
      <c r="G22" s="3">
        <v>0</v>
      </c>
      <c r="H22" s="3">
        <v>0</v>
      </c>
      <c r="I22" s="16">
        <v>0</v>
      </c>
      <c r="J22" s="22">
        <v>0</v>
      </c>
      <c r="K22" s="3">
        <v>0</v>
      </c>
      <c r="L22" s="3">
        <v>0</v>
      </c>
      <c r="M22" s="16">
        <v>0</v>
      </c>
      <c r="N22" s="38" t="s">
        <v>47</v>
      </c>
    </row>
    <row r="23" spans="1:14" ht="15.95" customHeight="1" x14ac:dyDescent="0.25">
      <c r="A23" s="23" t="s">
        <v>27</v>
      </c>
      <c r="B23" s="24">
        <v>-473.10960788385302</v>
      </c>
      <c r="C23" s="25">
        <v>-552.47865519214292</v>
      </c>
      <c r="D23" s="25">
        <v>-417.434730084156</v>
      </c>
      <c r="E23" s="26">
        <v>-811.808936763465</v>
      </c>
      <c r="F23" s="24">
        <v>-666.92378681628657</v>
      </c>
      <c r="G23" s="25">
        <v>-658.80432292861622</v>
      </c>
      <c r="H23" s="25">
        <v>-643.00539668818192</v>
      </c>
      <c r="I23" s="26">
        <v>-393.23017706822606</v>
      </c>
      <c r="J23" s="24">
        <v>-460.49271240403414</v>
      </c>
      <c r="K23" s="25">
        <v>-428.81445274172631</v>
      </c>
      <c r="L23" s="25">
        <v>-346.84625215399586</v>
      </c>
      <c r="M23" s="26">
        <v>-559.98345765012982</v>
      </c>
      <c r="N23" s="33" t="s">
        <v>52</v>
      </c>
    </row>
    <row r="24" spans="1:14" ht="15.95" customHeight="1" x14ac:dyDescent="0.25">
      <c r="A24" s="28" t="s">
        <v>28</v>
      </c>
      <c r="B24" s="22">
        <v>-455.33989935609401</v>
      </c>
      <c r="C24" s="3">
        <v>-531.47659996177299</v>
      </c>
      <c r="D24" s="3">
        <v>-400.17892265818205</v>
      </c>
      <c r="E24" s="16">
        <v>-788.70521675437999</v>
      </c>
      <c r="F24" s="22">
        <v>-648.12582310488597</v>
      </c>
      <c r="G24" s="3">
        <v>-633.97946104741516</v>
      </c>
      <c r="H24" s="3">
        <v>-623.71845216610404</v>
      </c>
      <c r="I24" s="16">
        <v>-332.69211498570496</v>
      </c>
      <c r="J24" s="22">
        <v>-433.13016908067692</v>
      </c>
      <c r="K24" s="3">
        <v>-372.17552727190156</v>
      </c>
      <c r="L24" s="3">
        <v>-327.0315558362571</v>
      </c>
      <c r="M24" s="16">
        <v>-504.13325881441551</v>
      </c>
      <c r="N24" s="38" t="s">
        <v>48</v>
      </c>
    </row>
    <row r="25" spans="1:14" ht="15.95" customHeight="1" x14ac:dyDescent="0.25">
      <c r="A25" s="28" t="s">
        <v>29</v>
      </c>
      <c r="B25" s="22">
        <v>0</v>
      </c>
      <c r="C25" s="3">
        <v>0</v>
      </c>
      <c r="D25" s="3">
        <v>0</v>
      </c>
      <c r="E25" s="16">
        <v>0</v>
      </c>
      <c r="F25" s="22">
        <v>0</v>
      </c>
      <c r="G25" s="3">
        <v>0</v>
      </c>
      <c r="H25" s="3">
        <v>0</v>
      </c>
      <c r="I25" s="16">
        <v>0</v>
      </c>
      <c r="J25" s="22">
        <v>0</v>
      </c>
      <c r="K25" s="3">
        <v>0</v>
      </c>
      <c r="L25" s="3">
        <v>0</v>
      </c>
      <c r="M25" s="16">
        <v>0</v>
      </c>
      <c r="N25" s="38" t="s">
        <v>49</v>
      </c>
    </row>
    <row r="26" spans="1:14" ht="15.95" customHeight="1" x14ac:dyDescent="0.25">
      <c r="A26" s="28" t="s">
        <v>33</v>
      </c>
      <c r="B26" s="22">
        <v>-17.769708527759601</v>
      </c>
      <c r="C26" s="3">
        <v>-21.002055230369898</v>
      </c>
      <c r="D26" s="3">
        <v>-17.255807425974002</v>
      </c>
      <c r="E26" s="16">
        <v>-23.103720009084999</v>
      </c>
      <c r="F26" s="22">
        <v>-18.797963711400648</v>
      </c>
      <c r="G26" s="3">
        <v>-24.824861881201045</v>
      </c>
      <c r="H26" s="3">
        <v>-19.286944522077924</v>
      </c>
      <c r="I26" s="16">
        <v>-60.538062082521115</v>
      </c>
      <c r="J26" s="22">
        <v>-27.36254332335719</v>
      </c>
      <c r="K26" s="3">
        <v>-56.638925469824784</v>
      </c>
      <c r="L26" s="3">
        <v>-19.81469631773879</v>
      </c>
      <c r="M26" s="16">
        <v>-55.850198835714281</v>
      </c>
      <c r="N26" s="38" t="s">
        <v>47</v>
      </c>
    </row>
    <row r="27" spans="1:14" ht="8.1" customHeight="1" x14ac:dyDescent="0.25">
      <c r="A27" s="29"/>
      <c r="B27" s="30"/>
      <c r="C27" s="11"/>
      <c r="D27" s="11"/>
      <c r="E27" s="31"/>
      <c r="F27" s="30"/>
      <c r="G27" s="11"/>
      <c r="H27" s="11"/>
      <c r="I27" s="31"/>
      <c r="J27" s="30"/>
      <c r="K27" s="11"/>
      <c r="L27" s="11"/>
      <c r="M27" s="31"/>
      <c r="N27" s="1"/>
    </row>
    <row r="28" spans="1:14" ht="8.1" customHeight="1" x14ac:dyDescent="0.25">
      <c r="A28" s="27"/>
      <c r="B28" s="22"/>
      <c r="C28" s="3"/>
      <c r="D28" s="3"/>
      <c r="E28" s="16"/>
      <c r="F28" s="22"/>
      <c r="G28" s="3"/>
      <c r="H28" s="3"/>
      <c r="I28" s="16"/>
      <c r="J28" s="22"/>
      <c r="K28" s="3"/>
      <c r="L28" s="3"/>
      <c r="M28" s="16"/>
      <c r="N28" s="4"/>
    </row>
    <row r="29" spans="1:14" ht="15.95" customHeight="1" x14ac:dyDescent="0.25">
      <c r="A29" s="15" t="s">
        <v>9</v>
      </c>
      <c r="B29" s="22"/>
      <c r="C29" s="3"/>
      <c r="D29" s="3"/>
      <c r="E29" s="16"/>
      <c r="F29" s="22"/>
      <c r="G29" s="3"/>
      <c r="H29" s="3"/>
      <c r="I29" s="16"/>
      <c r="J29" s="22"/>
      <c r="K29" s="3"/>
      <c r="L29" s="3"/>
      <c r="M29" s="16"/>
      <c r="N29" s="33" t="s">
        <v>50</v>
      </c>
    </row>
    <row r="30" spans="1:14" ht="15.95" customHeight="1" x14ac:dyDescent="0.25">
      <c r="A30" s="23" t="s">
        <v>14</v>
      </c>
      <c r="B30" s="24">
        <v>-4.467229330680448</v>
      </c>
      <c r="C30" s="25">
        <v>3.6871686279897968</v>
      </c>
      <c r="D30" s="25">
        <v>31.107786832794453</v>
      </c>
      <c r="E30" s="26">
        <v>30.701020840845693</v>
      </c>
      <c r="F30" s="24">
        <f>(F10-B10)/B10*100</f>
        <v>13.902804450076323</v>
      </c>
      <c r="G30" s="25">
        <f t="shared" ref="G30:I30" si="0">(G10-C10)/C10*100</f>
        <v>29.867941842623548</v>
      </c>
      <c r="H30" s="25">
        <f t="shared" si="0"/>
        <v>46.056892858234875</v>
      </c>
      <c r="I30" s="26">
        <f t="shared" si="0"/>
        <v>-18.177724436130863</v>
      </c>
      <c r="J30" s="24">
        <f>(J10-F10)/F10*100</f>
        <v>2.4209182583788906</v>
      </c>
      <c r="K30" s="25">
        <f t="shared" ref="K30:K32" si="1">(K10-G10)/G10*100</f>
        <v>-17.746950724067922</v>
      </c>
      <c r="L30" s="25">
        <f t="shared" ref="L30:L32" si="2">(L10-H10)/H10*100</f>
        <v>-46.862237715565527</v>
      </c>
      <c r="M30" s="26">
        <f t="shared" ref="M30:M32" si="3">(M10-I10)/I10*100</f>
        <v>2.7191693098115888</v>
      </c>
      <c r="N30" s="33" t="s">
        <v>35</v>
      </c>
    </row>
    <row r="31" spans="1:14" ht="15.95" customHeight="1" x14ac:dyDescent="0.25">
      <c r="A31" s="28" t="s">
        <v>15</v>
      </c>
      <c r="B31" s="22">
        <v>-4.4342265107749599</v>
      </c>
      <c r="C31" s="3">
        <v>3.8211119966031584</v>
      </c>
      <c r="D31" s="3">
        <v>31.703300230397858</v>
      </c>
      <c r="E31" s="16">
        <v>31.057440870866998</v>
      </c>
      <c r="F31" s="22">
        <f>(F11-B11)/B11*100</f>
        <v>14.056734212431971</v>
      </c>
      <c r="G31" s="3">
        <f t="shared" ref="G31:G32" si="4">(G11-C11)/C11*100</f>
        <v>30.216034051890283</v>
      </c>
      <c r="H31" s="3">
        <f t="shared" ref="H31:H32" si="5">(H11-D11)/D11*100</f>
        <v>42.519806905764028</v>
      </c>
      <c r="I31" s="16">
        <f t="shared" ref="I31:I32" si="6">(I11-E11)/E11*100</f>
        <v>-18.329589242736478</v>
      </c>
      <c r="J31" s="22">
        <f>(J11-F11)/F11*100</f>
        <v>2.4770429104750025</v>
      </c>
      <c r="K31" s="3">
        <f t="shared" si="1"/>
        <v>-17.858769870911679</v>
      </c>
      <c r="L31" s="3">
        <f t="shared" si="2"/>
        <v>-45.660731353687915</v>
      </c>
      <c r="M31" s="16">
        <f t="shared" si="3"/>
        <v>2.8363336667268815</v>
      </c>
      <c r="N31" s="38" t="s">
        <v>36</v>
      </c>
    </row>
    <row r="32" spans="1:14" ht="15.95" customHeight="1" x14ac:dyDescent="0.25">
      <c r="A32" s="23" t="s">
        <v>23</v>
      </c>
      <c r="B32" s="24">
        <v>-92.876918720333805</v>
      </c>
      <c r="C32" s="25">
        <v>-89.078275028820258</v>
      </c>
      <c r="D32" s="25">
        <v>104.86376445813639</v>
      </c>
      <c r="E32" s="26">
        <v>1576.4903326517724</v>
      </c>
      <c r="F32" s="24">
        <f>(F19-B19)/B19*100</f>
        <v>1575.5753257692104</v>
      </c>
      <c r="G32" s="25">
        <f t="shared" si="4"/>
        <v>101.60005454072811</v>
      </c>
      <c r="H32" s="25">
        <f t="shared" si="5"/>
        <v>77.362264092280753</v>
      </c>
      <c r="I32" s="26">
        <f t="shared" si="6"/>
        <v>46.963487671488132</v>
      </c>
      <c r="J32" s="24">
        <f>(J19-F19)/F19*100</f>
        <v>-71.391643480985465</v>
      </c>
      <c r="K32" s="25">
        <f t="shared" si="1"/>
        <v>91.173205758717771</v>
      </c>
      <c r="L32" s="25">
        <f t="shared" si="2"/>
        <v>56.646200179814677</v>
      </c>
      <c r="M32" s="26">
        <f t="shared" si="3"/>
        <v>47.46256820903595</v>
      </c>
      <c r="N32" s="33" t="s">
        <v>44</v>
      </c>
    </row>
    <row r="33" spans="1:14" ht="15.95" customHeight="1" x14ac:dyDescent="0.25">
      <c r="A33" s="23" t="s">
        <v>27</v>
      </c>
      <c r="B33" s="22">
        <v>-9.9375363946995066</v>
      </c>
      <c r="C33" s="3">
        <v>37.242318060271842</v>
      </c>
      <c r="D33" s="3">
        <v>27.370682731908495</v>
      </c>
      <c r="E33" s="16">
        <v>85.079925088207943</v>
      </c>
      <c r="F33" s="22">
        <f>(F23-B23)/B23*100</f>
        <v>40.966020495617236</v>
      </c>
      <c r="G33" s="3">
        <f t="shared" ref="G33:I33" si="7">(G23-C23)/C23*100</f>
        <v>19.245208251438235</v>
      </c>
      <c r="H33" s="3">
        <f t="shared" si="7"/>
        <v>54.03735011663985</v>
      </c>
      <c r="I33" s="16">
        <f t="shared" si="7"/>
        <v>-51.561240673702926</v>
      </c>
      <c r="J33" s="22">
        <f>(J23-F23)/F23*100</f>
        <v>-30.952723308565499</v>
      </c>
      <c r="K33" s="3">
        <f t="shared" ref="K33" si="8">(K23-G23)/G23*100</f>
        <v>-34.910194451139041</v>
      </c>
      <c r="L33" s="3">
        <f t="shared" ref="L33" si="9">(L23-H23)/H23*100</f>
        <v>-46.058578366458882</v>
      </c>
      <c r="M33" s="16">
        <f t="shared" ref="M33" si="10">(M23-I23)/I23*100</f>
        <v>42.40602331823883</v>
      </c>
      <c r="N33" s="33" t="s">
        <v>52</v>
      </c>
    </row>
    <row r="34" spans="1:14" ht="8.1" customHeight="1" x14ac:dyDescent="0.25">
      <c r="A34" s="32"/>
      <c r="B34" s="30"/>
      <c r="C34" s="11"/>
      <c r="D34" s="11"/>
      <c r="E34" s="31"/>
      <c r="F34" s="30"/>
      <c r="G34" s="11"/>
      <c r="H34" s="11"/>
      <c r="I34" s="31"/>
      <c r="J34" s="30"/>
      <c r="K34" s="11"/>
      <c r="L34" s="11"/>
      <c r="M34" s="31"/>
      <c r="N34" s="1"/>
    </row>
    <row r="35" spans="1:14" ht="8.1" customHeight="1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</row>
    <row r="36" spans="1:14" ht="15.95" customHeight="1" x14ac:dyDescent="0.25">
      <c r="A36" s="6" t="s">
        <v>13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35" t="s">
        <v>12</v>
      </c>
    </row>
    <row r="37" spans="1:14" ht="33" customHeight="1" x14ac:dyDescent="0.25">
      <c r="A37" s="47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ht="15.95" customHeight="1" x14ac:dyDescent="0.5">
      <c r="A38" s="8" t="s">
        <v>32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43" t="s">
        <v>51</v>
      </c>
    </row>
    <row r="39" spans="1:14" ht="2.25" customHeight="1" x14ac:dyDescent="0.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37"/>
    </row>
    <row r="40" spans="1:14" ht="15.95" customHeight="1" x14ac:dyDescent="0.25">
      <c r="A40" s="8" t="s">
        <v>10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34" t="s">
        <v>34</v>
      </c>
    </row>
    <row r="59" spans="2:13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2:13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13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2:13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2:13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2:13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2:13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2:13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2:13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2:13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2:13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2:13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2:13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2:13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2:13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2:13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2:13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2:13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2:13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2:13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2:13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2:13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2:13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2:13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2:13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2:13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2:13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2:13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2:13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</sheetData>
  <mergeCells count="9">
    <mergeCell ref="B37:N37"/>
    <mergeCell ref="A1:N1"/>
    <mergeCell ref="A2:N2"/>
    <mergeCell ref="A3:N3"/>
    <mergeCell ref="B6:E6"/>
    <mergeCell ref="A4:N4"/>
    <mergeCell ref="N6:N8"/>
    <mergeCell ref="F6:I6"/>
    <mergeCell ref="J6:M6"/>
  </mergeCells>
  <printOptions horizontalCentered="1"/>
  <pageMargins left="0.17" right="0.16" top="0.5" bottom="0.5" header="0.3" footer="0.3"/>
  <pageSetup paperSize="9" scale="65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"/>
  <sheetViews>
    <sheetView workbookViewId="0"/>
  </sheetViews>
  <sheetFormatPr defaultRowHeight="15" x14ac:dyDescent="0.25"/>
  <cols>
    <col min="1" max="1" width="9.5703125" bestFit="1" customWidth="1"/>
  </cols>
  <sheetData>
    <row r="1" spans="1:1" x14ac:dyDescent="0.25">
      <c r="A1" s="36">
        <v>7323.23421637717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14.16</vt:lpstr>
      <vt:lpstr>Sheet2</vt:lpstr>
      <vt:lpstr>'14.16'!Print_Area</vt:lpstr>
    </vt:vector>
  </TitlesOfParts>
  <Company>Department of National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2023-07-16T08:32:03Z</cp:lastPrinted>
  <dcterms:created xsi:type="dcterms:W3CDTF">2013-04-01T04:26:10Z</dcterms:created>
  <dcterms:modified xsi:type="dcterms:W3CDTF">2023-07-16T08:32:49Z</dcterms:modified>
</cp:coreProperties>
</file>