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Human Rights\"/>
    </mc:Choice>
  </mc:AlternateContent>
  <xr:revisionPtr revIDLastSave="0" documentId="13_ncr:1_{9D1E5B5A-FB9E-4AF3-A49E-84362E739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1" sheetId="1" r:id="rId1"/>
  </sheets>
  <definedNames>
    <definedName name="_xlnm.Print_Area" localSheetId="0">'19.1'!$A$1:$R$63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O5" i="1" l="1"/>
  <c r="N28" i="1" l="1"/>
  <c r="N23" i="1"/>
  <c r="N12" i="1"/>
  <c r="N11" i="1"/>
  <c r="M5" i="1"/>
  <c r="L5" i="1"/>
  <c r="K5" i="1"/>
  <c r="J5" i="1"/>
  <c r="I5" i="1"/>
  <c r="H5" i="1"/>
  <c r="G5" i="1"/>
  <c r="F5" i="1"/>
  <c r="E5" i="1"/>
  <c r="D5" i="1"/>
  <c r="C5" i="1"/>
  <c r="B5" i="1"/>
  <c r="N5" i="1" l="1"/>
</calcChain>
</file>

<file path=xl/sharedStrings.xml><?xml version="1.0" encoding="utf-8"?>
<sst xmlns="http://schemas.openxmlformats.org/spreadsheetml/2006/main" count="168" uniqueCount="93">
  <si>
    <t>Type of Cases</t>
  </si>
  <si>
    <t>މައްސަލަތަކުގެ ބާވަތް</t>
  </si>
  <si>
    <t>Total</t>
  </si>
  <si>
    <t>ޖުމްލަ</t>
  </si>
  <si>
    <t>Non-discrimination</t>
  </si>
  <si>
    <t xml:space="preserve"> - </t>
  </si>
  <si>
    <t>ތަފާތުނުކުރުން</t>
  </si>
  <si>
    <t>Duty of the State</t>
  </si>
  <si>
    <t>ދައުލަތުގެ ވާޖިބު</t>
  </si>
  <si>
    <t>Equality</t>
  </si>
  <si>
    <t>ހަމަހަމަކަން</t>
  </si>
  <si>
    <t>Right to life</t>
  </si>
  <si>
    <t>ދިރިހުރުމުގެ ޙައްޤު</t>
  </si>
  <si>
    <t>Economic and social rights</t>
  </si>
  <si>
    <t>އިޤްތިޞާދީ އަދި އިޖްތިމާޢީ ޙައްގުތައް</t>
  </si>
  <si>
    <t>Privacy</t>
  </si>
  <si>
    <t>ޒާތީ ދިރިއުޅުން</t>
  </si>
  <si>
    <t>އަޅުވެތިނުކުރުމާއި، ގަދަކަމުން މަސައްކަތްނުކުރުވުން</t>
  </si>
  <si>
    <t>Rights to vote and run for public office</t>
  </si>
  <si>
    <t>ވޯޓުދިނުމުގެ ޙައްޤާއި އިންތިޚާބުތަކަށް ކުރިމަތިލުމުގެ ޙައްޤު</t>
  </si>
  <si>
    <t>Freedom of expression</t>
  </si>
  <si>
    <t>ޚިޔާލުފާޅުކުރުމުގެ މިނިވަންކަން</t>
  </si>
  <si>
    <t>Freedom of the media</t>
  </si>
  <si>
    <t>ނޫސްވެރިކަމުގެ މިނިވަންކަން</t>
  </si>
  <si>
    <t xml:space="preserve">Freedom of acquiring and imparting knowledge </t>
  </si>
  <si>
    <t>މަޢުލޫމާތު ހޯދުމާއި މަޢުލޫމާތު ދިނުމުގެ މިނިވަންކަން</t>
  </si>
  <si>
    <t>Freedom to form political parties, associations and societies</t>
  </si>
  <si>
    <t>ސިޔާސީ ޕާޓީތަކާއި، ޖަމްޢިއްޔާތައް ހެދުމުގެ މިނިވަންކަން</t>
  </si>
  <si>
    <t>ހަޅުތާލުކުރުމުގެ ޙައްޤު</t>
  </si>
  <si>
    <t>Freedom of Assembly</t>
  </si>
  <si>
    <t>އެއްވެއުޅުމުގެ މިނިވަންކަން</t>
  </si>
  <si>
    <t>Right to protect reputation &amp; name</t>
  </si>
  <si>
    <t>ނަމާއި އަބުރު ރައްކާތެރިކުރުމުގެ ޙައްޤު</t>
  </si>
  <si>
    <t>Right to marry and establishment of the family</t>
  </si>
  <si>
    <t>ކައިވެނިކުރުމާއި ޢާއިލާ ޤާއިމްކުރުމުގެ ޙައްޤު</t>
  </si>
  <si>
    <t>Social protection to children, young, elderly and disadvantaged people</t>
  </si>
  <si>
    <t>ކުޑަކުދީންނާއި ޅަފުރާގެ ކުދީންނާއި ޢުމުރުން ދުވަސްވީ މީހުންނާއި ޙާއްޞަ އެހީއަށް ބޭނުންވާ މީހުންނަށް ލިބޭ ޙާއްޞަ ރައްކާތެރިކަން</t>
  </si>
  <si>
    <t>Right to education</t>
  </si>
  <si>
    <t>އުނގެނުމުގެ ޙައްޤު</t>
  </si>
  <si>
    <t>Right to work</t>
  </si>
  <si>
    <t>މަސައްކަތްކުރުމުގެ ޙައްޤު</t>
  </si>
  <si>
    <t>Right of pension</t>
  </si>
  <si>
    <t xml:space="preserve"> -</t>
  </si>
  <si>
    <t>ޕެންޝަން ލިބުމުގެ ޙައްޤު</t>
  </si>
  <si>
    <t>Right to acquire and hold property</t>
  </si>
  <si>
    <t>މުދާ ހޯދުމާއި މުދާ ގެންގުޅުމުގެ ޙައްޤު</t>
  </si>
  <si>
    <t>Freedom of movement and establishment</t>
  </si>
  <si>
    <t>ދަތުރުފަތުރުކުރުމާއި ވަޒަންވެރިވުމުގެ މިނިވަންކަން</t>
  </si>
  <si>
    <t xml:space="preserve">Fair and transparent hearings </t>
  </si>
  <si>
    <t>ޢަދުލުރިވެރިކަމާއި ހާމަކަމާއެކު ޝަރީޢަތްކުރުން</t>
  </si>
  <si>
    <t xml:space="preserve">Fair administrative action </t>
  </si>
  <si>
    <t>ޢަދުލުވެރިކަމާއެކު އިދާރީ ފިޔަވަޅުތައްއެޅުން</t>
  </si>
  <si>
    <t>No unlawful arrest or detention</t>
  </si>
  <si>
    <t>ޤާނޫނާ ޚިލާފަށް ހައްޔަރުނުކުރުމާއި ބަންދުނުކުރުން</t>
  </si>
  <si>
    <t>Search and Seizure</t>
  </si>
  <si>
    <t>ހިފެހެއްޓުމާއި ފާސްކުރުމާއި މުދާ އަތުލުން.</t>
  </si>
  <si>
    <t xml:space="preserve">Rights on arrest or detention </t>
  </si>
  <si>
    <t>ހައްޔަރުކުރެވޭ މީހުންނާއި ބަންދުކުރެވޭ މީހުންގެ ޙައްޤުތައް</t>
  </si>
  <si>
    <t xml:space="preserve">Prompt investigation and prosecution </t>
  </si>
  <si>
    <t>އަވަހަށް މައްސަލަތައް ތަޙްޤީޤުކޮށް ދަޢުވާ ކުރުން</t>
  </si>
  <si>
    <t>Rights of the accused</t>
  </si>
  <si>
    <t>ކުށެއް ކުރިކަމުގެ ދަޢުވާ އުފުލިފައިވާ މީހުންގެ ޙައްޤުތައް</t>
  </si>
  <si>
    <t>Confessions and illegal evidence</t>
  </si>
  <si>
    <t>އިޢުތިރާފާއި، ޤާނޫނާ ޚިލާފަށް ހޯދާ ހެކި</t>
  </si>
  <si>
    <t>Assistance of legal counsel</t>
  </si>
  <si>
    <t>ޤާނޫނީ ވަކީލެއްގެ އެހީތެރިކަން</t>
  </si>
  <si>
    <t>No degrading treatment or torture</t>
  </si>
  <si>
    <t>ލާއިންސާނީ އަދަބު ނުދިނުން</t>
  </si>
  <si>
    <t>Right to appeal</t>
  </si>
  <si>
    <t>އިސްތިއުނާފުކުރުމުގެ ޙައްޤު</t>
  </si>
  <si>
    <t>Humane treatment of arrested or detained persons</t>
  </si>
  <si>
    <t>ބަންދުކުރެވިފައިވާ މީހުންނާ އިޙްތިރާމާއެކު މުޢާމަލަތުކުރުން</t>
  </si>
  <si>
    <t>Compensation</t>
  </si>
  <si>
    <t>ބަދަލު ލިބިދިނުން</t>
  </si>
  <si>
    <t>Retention of other rights</t>
  </si>
  <si>
    <t>އެހެނިހެން ޙައްޤުތައް ލިބިދިނުން</t>
  </si>
  <si>
    <t>Responsibilities and Duties</t>
  </si>
  <si>
    <t>މަސްއޫލިއްޔަތުތަކާއި ވާޖިބުތައް</t>
  </si>
  <si>
    <t>Non-Issue</t>
  </si>
  <si>
    <t>ނަން އިޝޫ</t>
  </si>
  <si>
    <t>* During 2008 Ratification of the New Constitution</t>
  </si>
  <si>
    <t>*2008 ގައި އައު ޤާނޫނުއަސާސީ ތަޞްދީޤުކުރުން.</t>
  </si>
  <si>
    <t>Source: Human Rights Commission of the Maldives</t>
  </si>
  <si>
    <t>މަޢުލޫމާތު ދެއްވި ފަރާތް: ހިއުމަން ރައިޓްސް ކޮމިޝަން އޮފް ދި މޯލްޑިވްސް</t>
  </si>
  <si>
    <t>No slavery or forced labour</t>
  </si>
  <si>
    <t>Power of arrest and detention</t>
  </si>
  <si>
    <t>ހައްޔަރުކުރުމާއި ބަންދުކުރުމުގެ ބާރު</t>
  </si>
  <si>
    <t>ތިމާވެށި ހިމާޔަތްކުރުން</t>
  </si>
  <si>
    <t>Protection of the environment</t>
  </si>
  <si>
    <t>ކުށްކުށަށް ތުހުމަތުކުރެވޭ މީހުން މިނިވަންކުރުން</t>
  </si>
  <si>
    <t>Release of accused</t>
  </si>
  <si>
    <t>ތާވަލު 19.1: އަހަރުތެރޭގައި ބަލާ ނިންމުނު އިންސާނީ ޙައްޤުތަކާ ގުޅުންހުރި މައްސަލަތައް، 2008 - 2021</t>
  </si>
  <si>
    <t>TABLE 19.1:  NUMBER OF HUMAN RIGHTS RELATED CASES COMPLETED, 2008 - 2022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</si>
</sst>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aruma"/>
    </font>
    <font>
      <b/>
      <sz val="12"/>
      <color theme="1"/>
      <name val="Calibri"/>
      <family val="2"/>
      <scheme val="minor"/>
    </font>
    <font>
      <i/>
      <sz val="12"/>
      <color theme="1"/>
      <name val="Faruma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Faruma"/>
    </font>
    <font>
      <sz val="9.5"/>
      <color rgb="FF222222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0000"/>
      <name val="Faruma"/>
    </font>
    <font>
      <sz val="10"/>
      <color theme="1"/>
      <name val="Calibri"/>
      <family val="2"/>
      <scheme val="minor"/>
    </font>
    <font>
      <sz val="10"/>
      <name val="Faruma"/>
    </font>
    <font>
      <sz val="10"/>
      <color theme="1"/>
      <name val="Faruma"/>
    </font>
    <font>
      <sz val="1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3" fillId="2" borderId="0" xfId="0" applyFont="1" applyFill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3" xfId="0" applyFont="1" applyFill="1" applyBorder="1" applyAlignment="1">
      <alignment vertical="center" wrapText="1" readingOrder="2"/>
    </xf>
    <xf numFmtId="0" fontId="12" fillId="2" borderId="0" xfId="0" applyFont="1" applyFill="1"/>
    <xf numFmtId="0" fontId="13" fillId="2" borderId="0" xfId="0" applyFont="1" applyFill="1" applyAlignment="1">
      <alignment horizontal="right" vertical="center" wrapText="1" readingOrder="2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 indent="1" readingOrder="2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wrapText="1" indent="2" readingOrder="2"/>
    </xf>
    <xf numFmtId="0" fontId="7" fillId="2" borderId="0" xfId="0" applyFont="1" applyFill="1" applyAlignment="1">
      <alignment horizontal="right" vertical="center" wrapText="1" indent="2"/>
    </xf>
    <xf numFmtId="0" fontId="7" fillId="2" borderId="2" xfId="0" applyFont="1" applyFill="1" applyBorder="1" applyAlignment="1">
      <alignment horizontal="righ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0" fillId="2" borderId="0" xfId="0" applyFill="1" applyAlignment="1">
      <alignment horizontal="left" vertical="center" wrapText="1" indent="2"/>
    </xf>
    <xf numFmtId="0" fontId="0" fillId="2" borderId="0" xfId="0" applyFill="1" applyAlignment="1">
      <alignment horizontal="left" vertical="top" indent="2"/>
    </xf>
    <xf numFmtId="0" fontId="5" fillId="2" borderId="2" xfId="0" applyFont="1" applyFill="1" applyBorder="1" applyAlignment="1">
      <alignment horizontal="left" vertical="center" wrapText="1" indent="2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1D1"/>
      <color rgb="FFFF9B9B"/>
      <color rgb="FFFFF7F7"/>
      <color rgb="FF33CCCC"/>
      <color rgb="FFEAFAFA"/>
      <color rgb="FF249390"/>
      <color rgb="FFFF9900"/>
      <color rgb="FFDCB894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andara" panose="020E0502030303020204" pitchFamily="34" charset="0"/>
                <a:ea typeface="Cambria Math" pitchFamily="18" charset="0"/>
                <a:cs typeface="Consolas" pitchFamily="49" charset="0"/>
              </a:defRPr>
            </a:pPr>
            <a:r>
              <a:rPr lang="en-US" sz="1200">
                <a:latin typeface="Candara" panose="020E0502030303020204" pitchFamily="34" charset="0"/>
                <a:ea typeface="Cambria Math" pitchFamily="18" charset="0"/>
                <a:cs typeface="Consolas" pitchFamily="49" charset="0"/>
              </a:rPr>
              <a:t>Figure</a:t>
            </a:r>
            <a:r>
              <a:rPr lang="en-US" sz="1200" baseline="0">
                <a:latin typeface="Candara" panose="020E0502030303020204" pitchFamily="34" charset="0"/>
                <a:ea typeface="Cambria Math" pitchFamily="18" charset="0"/>
                <a:cs typeface="Consolas" pitchFamily="49" charset="0"/>
              </a:rPr>
              <a:t> 19.1: </a:t>
            </a:r>
            <a:r>
              <a:rPr lang="en-US" sz="1200">
                <a:latin typeface="Candara" panose="020E0502030303020204" pitchFamily="34" charset="0"/>
                <a:ea typeface="Cambria Math" pitchFamily="18" charset="0"/>
                <a:cs typeface="Consolas" pitchFamily="49" charset="0"/>
              </a:rPr>
              <a:t>Number of  Human Rights related cases completed, 2007 - 2022</a:t>
            </a:r>
          </a:p>
        </c:rich>
      </c:tx>
      <c:layout>
        <c:manualLayout>
          <c:xMode val="edge"/>
          <c:yMode val="edge"/>
          <c:x val="0.2756697389221745"/>
          <c:y val="5.32350321521059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196166049002948E-2"/>
          <c:y val="0.19916835278591519"/>
          <c:w val="0.92374086663972155"/>
          <c:h val="0.675144800317145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'19.1'!$B$4:$P$4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'19.1'!$B$5:$P$5</c:f>
              <c:numCache>
                <c:formatCode>_(* #,##0_);_(* \(#,##0\);_(* "-"??_);_(@_)</c:formatCode>
                <c:ptCount val="15"/>
                <c:pt idx="0">
                  <c:v>421</c:v>
                </c:pt>
                <c:pt idx="1">
                  <c:v>376</c:v>
                </c:pt>
                <c:pt idx="2">
                  <c:v>120</c:v>
                </c:pt>
                <c:pt idx="3">
                  <c:v>252</c:v>
                </c:pt>
                <c:pt idx="4">
                  <c:v>221</c:v>
                </c:pt>
                <c:pt idx="5">
                  <c:v>352</c:v>
                </c:pt>
                <c:pt idx="6">
                  <c:v>244</c:v>
                </c:pt>
                <c:pt idx="7">
                  <c:v>775</c:v>
                </c:pt>
                <c:pt idx="8">
                  <c:v>1190</c:v>
                </c:pt>
                <c:pt idx="9">
                  <c:v>576</c:v>
                </c:pt>
                <c:pt idx="10">
                  <c:v>400</c:v>
                </c:pt>
                <c:pt idx="11">
                  <c:v>562</c:v>
                </c:pt>
                <c:pt idx="12">
                  <c:v>324</c:v>
                </c:pt>
                <c:pt idx="13">
                  <c:v>347</c:v>
                </c:pt>
                <c:pt idx="14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D-47A7-9C91-656C89EAF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1"/>
        <c:axId val="592348688"/>
        <c:axId val="592345160"/>
      </c:barChart>
      <c:catAx>
        <c:axId val="59234868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txPr>
          <a:bodyPr rot="0" vert="horz" anchor="t" anchorCtr="1"/>
          <a:lstStyle/>
          <a:p>
            <a:pPr>
              <a:defRPr sz="1050"/>
            </a:pPr>
            <a:endParaRPr lang="en-US"/>
          </a:p>
        </c:txPr>
        <c:crossAx val="592345160"/>
        <c:crosses val="autoZero"/>
        <c:auto val="1"/>
        <c:lblAlgn val="ctr"/>
        <c:lblOffset val="100"/>
        <c:noMultiLvlLbl val="0"/>
      </c:catAx>
      <c:valAx>
        <c:axId val="592345160"/>
        <c:scaling>
          <c:orientation val="minMax"/>
          <c:max val="14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50" b="0"/>
                </a:pPr>
                <a:r>
                  <a:rPr lang="en-US" sz="1050" b="0"/>
                  <a:t>Number</a:t>
                </a:r>
              </a:p>
            </c:rich>
          </c:tx>
          <c:layout>
            <c:manualLayout>
              <c:xMode val="edge"/>
              <c:yMode val="edge"/>
              <c:x val="1.4515563024426852E-2"/>
              <c:y val="0.107850536898124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9234868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2638137</xdr:colOff>
      <xdr:row>48</xdr:row>
      <xdr:rowOff>48780</xdr:rowOff>
    </xdr:from>
    <xdr:to>
      <xdr:col>16</xdr:col>
      <xdr:colOff>533401</xdr:colOff>
      <xdr:row>61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zoomScale="68" zoomScaleNormal="68" workbookViewId="0">
      <selection activeCell="O85" sqref="O85"/>
    </sheetView>
  </sheetViews>
  <sheetFormatPr defaultColWidth="9.140625" defaultRowHeight="15" x14ac:dyDescent="0.25"/>
  <cols>
    <col min="1" max="1" width="44.85546875" style="1" customWidth="1"/>
    <col min="2" max="10" width="8.85546875" style="1" customWidth="1"/>
    <col min="11" max="16" width="10.42578125" style="1" customWidth="1"/>
    <col min="17" max="17" width="53.7109375" style="25" customWidth="1"/>
    <col min="18" max="20" width="9.140625" style="1"/>
    <col min="21" max="21" width="27" style="1" customWidth="1"/>
    <col min="22" max="24" width="9.140625" style="1"/>
    <col min="25" max="25" width="24.85546875" style="1" customWidth="1"/>
    <col min="26" max="26" width="5.7109375" style="1" customWidth="1"/>
    <col min="27" max="16384" width="9.140625" style="1"/>
  </cols>
  <sheetData>
    <row r="1" spans="1:26" ht="21.75" x14ac:dyDescent="0.55000000000000004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6" ht="15.75" x14ac:dyDescent="0.25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6" ht="21.75" x14ac:dyDescent="0.55000000000000004">
      <c r="Q3" s="2"/>
    </row>
    <row r="4" spans="1:26" s="6" customFormat="1" ht="21.75" x14ac:dyDescent="0.55000000000000004">
      <c r="A4" s="3" t="s">
        <v>0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4">
        <v>2017</v>
      </c>
      <c r="L4" s="4">
        <v>2018</v>
      </c>
      <c r="M4" s="4">
        <v>2019</v>
      </c>
      <c r="N4" s="4">
        <v>2020</v>
      </c>
      <c r="O4" s="4">
        <v>2021</v>
      </c>
      <c r="P4" s="4">
        <v>2022</v>
      </c>
      <c r="Q4" s="5" t="s">
        <v>1</v>
      </c>
      <c r="T4" s="1"/>
      <c r="U4" s="1"/>
      <c r="V4" s="1"/>
      <c r="W4" s="1"/>
      <c r="X4" s="1"/>
    </row>
    <row r="5" spans="1:26" ht="20.45" customHeight="1" x14ac:dyDescent="0.25">
      <c r="A5" s="7" t="s">
        <v>2</v>
      </c>
      <c r="B5" s="8">
        <f t="shared" ref="B5:G5" si="0">SUM(B6:B46)</f>
        <v>421</v>
      </c>
      <c r="C5" s="8">
        <f t="shared" si="0"/>
        <v>376</v>
      </c>
      <c r="D5" s="8">
        <f t="shared" si="0"/>
        <v>120</v>
      </c>
      <c r="E5" s="8">
        <f t="shared" si="0"/>
        <v>252</v>
      </c>
      <c r="F5" s="8">
        <f t="shared" si="0"/>
        <v>221</v>
      </c>
      <c r="G5" s="8">
        <f t="shared" si="0"/>
        <v>352</v>
      </c>
      <c r="H5" s="8">
        <f t="shared" ref="H5:N5" si="1">SUM(H6:H46)</f>
        <v>244</v>
      </c>
      <c r="I5" s="8">
        <f t="shared" si="1"/>
        <v>775</v>
      </c>
      <c r="J5" s="8">
        <f t="shared" si="1"/>
        <v>1190</v>
      </c>
      <c r="K5" s="8">
        <f t="shared" si="1"/>
        <v>576</v>
      </c>
      <c r="L5" s="8">
        <f t="shared" si="1"/>
        <v>400</v>
      </c>
      <c r="M5" s="8">
        <f t="shared" si="1"/>
        <v>562</v>
      </c>
      <c r="N5" s="8">
        <f t="shared" si="1"/>
        <v>324</v>
      </c>
      <c r="O5" s="8">
        <f>SUM(O6:O46)</f>
        <v>347</v>
      </c>
      <c r="P5" s="8">
        <f>SUM(P6:P46)</f>
        <v>613</v>
      </c>
      <c r="Q5" s="9" t="s">
        <v>3</v>
      </c>
      <c r="Y5" s="10"/>
      <c r="Z5" s="11"/>
    </row>
    <row r="6" spans="1:26" ht="24" customHeight="1" x14ac:dyDescent="0.25">
      <c r="A6" s="36" t="s">
        <v>4</v>
      </c>
      <c r="B6" s="12" t="s">
        <v>5</v>
      </c>
      <c r="C6" s="12" t="s">
        <v>5</v>
      </c>
      <c r="D6" s="11">
        <v>0</v>
      </c>
      <c r="E6" s="12">
        <v>4</v>
      </c>
      <c r="F6" s="11">
        <v>4</v>
      </c>
      <c r="G6" s="11">
        <v>4</v>
      </c>
      <c r="H6" s="11">
        <v>0</v>
      </c>
      <c r="I6" s="11">
        <v>3</v>
      </c>
      <c r="J6" s="11">
        <v>4</v>
      </c>
      <c r="K6" s="11">
        <v>3</v>
      </c>
      <c r="L6" s="30">
        <v>1</v>
      </c>
      <c r="M6" s="30">
        <v>1</v>
      </c>
      <c r="N6" s="30">
        <v>0</v>
      </c>
      <c r="O6" s="30">
        <v>2</v>
      </c>
      <c r="P6" s="30">
        <v>0</v>
      </c>
      <c r="Q6" s="33" t="s">
        <v>6</v>
      </c>
      <c r="Y6" s="10"/>
      <c r="Z6" s="11"/>
    </row>
    <row r="7" spans="1:26" ht="24" customHeight="1" x14ac:dyDescent="0.25">
      <c r="A7" s="36" t="s">
        <v>7</v>
      </c>
      <c r="B7" s="12" t="s">
        <v>5</v>
      </c>
      <c r="C7" s="12" t="s">
        <v>5</v>
      </c>
      <c r="D7" s="11">
        <v>1</v>
      </c>
      <c r="E7" s="11">
        <v>0</v>
      </c>
      <c r="F7" s="11">
        <v>13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30">
        <v>0</v>
      </c>
      <c r="M7" s="30">
        <v>0</v>
      </c>
      <c r="N7" s="30">
        <v>0</v>
      </c>
      <c r="O7" s="30">
        <v>11</v>
      </c>
      <c r="P7" s="30">
        <v>0</v>
      </c>
      <c r="Q7" s="33" t="s">
        <v>8</v>
      </c>
      <c r="Y7" s="10"/>
      <c r="Z7" s="11"/>
    </row>
    <row r="8" spans="1:26" ht="24" customHeight="1" x14ac:dyDescent="0.25">
      <c r="A8" s="36" t="s">
        <v>9</v>
      </c>
      <c r="B8" s="12" t="s">
        <v>5</v>
      </c>
      <c r="C8" s="12" t="s">
        <v>5</v>
      </c>
      <c r="D8" s="11">
        <v>1</v>
      </c>
      <c r="E8" s="11">
        <v>0</v>
      </c>
      <c r="F8" s="11" t="s">
        <v>5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3" t="s">
        <v>10</v>
      </c>
      <c r="Y8" s="10"/>
      <c r="Z8" s="11"/>
    </row>
    <row r="9" spans="1:26" ht="21" customHeight="1" x14ac:dyDescent="0.25">
      <c r="A9" s="36" t="s">
        <v>11</v>
      </c>
      <c r="B9" s="12" t="s">
        <v>5</v>
      </c>
      <c r="C9" s="12">
        <v>0</v>
      </c>
      <c r="D9" s="11">
        <v>1</v>
      </c>
      <c r="E9" s="12">
        <v>2</v>
      </c>
      <c r="F9" s="11">
        <v>0</v>
      </c>
      <c r="G9" s="11">
        <v>3</v>
      </c>
      <c r="H9" s="11">
        <v>2</v>
      </c>
      <c r="I9" s="11">
        <v>9</v>
      </c>
      <c r="J9" s="11">
        <v>5</v>
      </c>
      <c r="K9" s="11">
        <v>5</v>
      </c>
      <c r="L9" s="30">
        <v>12</v>
      </c>
      <c r="M9" s="30">
        <v>31</v>
      </c>
      <c r="N9" s="30">
        <v>10</v>
      </c>
      <c r="O9" s="30">
        <v>5</v>
      </c>
      <c r="P9" s="30">
        <v>0</v>
      </c>
      <c r="Q9" s="33" t="s">
        <v>12</v>
      </c>
      <c r="Y9" s="10"/>
      <c r="Z9" s="11"/>
    </row>
    <row r="10" spans="1:26" ht="21" customHeight="1" x14ac:dyDescent="0.25">
      <c r="A10" s="36" t="s">
        <v>88</v>
      </c>
      <c r="B10" s="12">
        <v>0</v>
      </c>
      <c r="C10" s="12">
        <v>0</v>
      </c>
      <c r="D10" s="11">
        <v>0</v>
      </c>
      <c r="E10" s="12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30">
        <v>0</v>
      </c>
      <c r="M10" s="30">
        <v>1</v>
      </c>
      <c r="N10" s="30">
        <v>0</v>
      </c>
      <c r="O10" s="30">
        <v>0</v>
      </c>
      <c r="P10" s="30">
        <v>2</v>
      </c>
      <c r="Q10" s="29" t="s">
        <v>87</v>
      </c>
      <c r="Y10" s="10"/>
      <c r="Z10" s="11"/>
    </row>
    <row r="11" spans="1:26" ht="23.25" customHeight="1" x14ac:dyDescent="0.25">
      <c r="A11" s="36" t="s">
        <v>13</v>
      </c>
      <c r="B11" s="12">
        <v>73</v>
      </c>
      <c r="C11" s="12">
        <v>56</v>
      </c>
      <c r="D11" s="11">
        <v>22</v>
      </c>
      <c r="E11" s="12">
        <v>32</v>
      </c>
      <c r="F11" s="11">
        <v>41</v>
      </c>
      <c r="G11" s="11">
        <v>110</v>
      </c>
      <c r="H11" s="11">
        <v>62</v>
      </c>
      <c r="I11" s="11">
        <v>262</v>
      </c>
      <c r="J11" s="11">
        <v>320</v>
      </c>
      <c r="K11" s="11">
        <v>117</v>
      </c>
      <c r="L11" s="30">
        <v>115</v>
      </c>
      <c r="M11" s="30">
        <v>176</v>
      </c>
      <c r="N11" s="30">
        <f>84+4</f>
        <v>88</v>
      </c>
      <c r="O11" s="30">
        <v>20</v>
      </c>
      <c r="P11" s="30">
        <v>15</v>
      </c>
      <c r="Q11" s="33" t="s">
        <v>14</v>
      </c>
      <c r="R11" s="13"/>
      <c r="S11" s="13"/>
      <c r="Y11" s="13"/>
      <c r="Z11" s="11"/>
    </row>
    <row r="12" spans="1:26" ht="24" customHeight="1" x14ac:dyDescent="0.25">
      <c r="A12" s="36" t="s">
        <v>15</v>
      </c>
      <c r="B12" s="12" t="s">
        <v>5</v>
      </c>
      <c r="C12" s="12">
        <v>5</v>
      </c>
      <c r="D12" s="11">
        <v>0</v>
      </c>
      <c r="E12" s="12">
        <v>2</v>
      </c>
      <c r="F12" s="11">
        <v>8</v>
      </c>
      <c r="G12" s="11">
        <v>5</v>
      </c>
      <c r="H12" s="11">
        <v>3</v>
      </c>
      <c r="I12" s="11">
        <v>4</v>
      </c>
      <c r="J12" s="11">
        <v>5</v>
      </c>
      <c r="K12" s="11">
        <v>0</v>
      </c>
      <c r="L12" s="30">
        <v>6</v>
      </c>
      <c r="M12" s="30">
        <v>3</v>
      </c>
      <c r="N12" s="30">
        <f>1+1</f>
        <v>2</v>
      </c>
      <c r="O12" s="30">
        <v>4</v>
      </c>
      <c r="P12" s="30">
        <v>8</v>
      </c>
      <c r="Q12" s="33" t="s">
        <v>16</v>
      </c>
      <c r="Y12" s="14"/>
      <c r="Z12" s="11"/>
    </row>
    <row r="13" spans="1:26" ht="24" customHeight="1" x14ac:dyDescent="0.25">
      <c r="A13" s="37" t="s">
        <v>84</v>
      </c>
      <c r="B13" s="12">
        <v>0</v>
      </c>
      <c r="C13" s="12">
        <v>0</v>
      </c>
      <c r="D13" s="11">
        <v>0</v>
      </c>
      <c r="E13" s="12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</v>
      </c>
      <c r="Q13" s="33" t="s">
        <v>17</v>
      </c>
      <c r="Y13" s="14"/>
      <c r="Z13" s="11"/>
    </row>
    <row r="14" spans="1:26" ht="24" customHeight="1" x14ac:dyDescent="0.25">
      <c r="A14" s="36" t="s">
        <v>18</v>
      </c>
      <c r="B14" s="12">
        <v>9</v>
      </c>
      <c r="C14" s="12">
        <v>16</v>
      </c>
      <c r="D14" s="11">
        <v>0</v>
      </c>
      <c r="E14" s="12">
        <v>7</v>
      </c>
      <c r="F14" s="11">
        <v>2</v>
      </c>
      <c r="G14" s="11">
        <v>10</v>
      </c>
      <c r="H14" s="11">
        <v>8</v>
      </c>
      <c r="I14" s="11">
        <v>3</v>
      </c>
      <c r="J14" s="11">
        <v>12</v>
      </c>
      <c r="K14" s="11">
        <v>1</v>
      </c>
      <c r="L14" s="30">
        <v>9</v>
      </c>
      <c r="M14" s="30">
        <v>0</v>
      </c>
      <c r="N14" s="30">
        <v>1</v>
      </c>
      <c r="O14" s="30">
        <v>3</v>
      </c>
      <c r="P14" s="30">
        <v>0</v>
      </c>
      <c r="Q14" s="33" t="s">
        <v>19</v>
      </c>
      <c r="Y14" s="14"/>
      <c r="Z14" s="11"/>
    </row>
    <row r="15" spans="1:26" ht="24" customHeight="1" x14ac:dyDescent="0.25">
      <c r="A15" s="36" t="s">
        <v>20</v>
      </c>
      <c r="B15" s="12" t="s">
        <v>5</v>
      </c>
      <c r="C15" s="12" t="s">
        <v>5</v>
      </c>
      <c r="D15" s="11">
        <v>0</v>
      </c>
      <c r="E15" s="12">
        <v>1</v>
      </c>
      <c r="F15" s="11">
        <v>0</v>
      </c>
      <c r="G15" s="11">
        <v>1</v>
      </c>
      <c r="H15" s="11">
        <v>0</v>
      </c>
      <c r="I15" s="11">
        <v>14</v>
      </c>
      <c r="J15" s="11">
        <v>20</v>
      </c>
      <c r="K15" s="11">
        <v>0</v>
      </c>
      <c r="L15" s="30">
        <v>0</v>
      </c>
      <c r="M15" s="30">
        <v>0</v>
      </c>
      <c r="N15" s="30">
        <v>0</v>
      </c>
      <c r="O15" s="30">
        <v>6</v>
      </c>
      <c r="P15" s="30">
        <v>0</v>
      </c>
      <c r="Q15" s="33" t="s">
        <v>21</v>
      </c>
      <c r="Y15" s="10"/>
      <c r="Z15" s="11"/>
    </row>
    <row r="16" spans="1:26" ht="24" customHeight="1" x14ac:dyDescent="0.25">
      <c r="A16" s="36" t="s">
        <v>22</v>
      </c>
      <c r="B16" s="12" t="s">
        <v>5</v>
      </c>
      <c r="C16" s="12" t="s">
        <v>5</v>
      </c>
      <c r="D16" s="11">
        <v>1</v>
      </c>
      <c r="E16" s="11" t="s">
        <v>5</v>
      </c>
      <c r="F16" s="11" t="s">
        <v>5</v>
      </c>
      <c r="G16" s="11">
        <v>5</v>
      </c>
      <c r="H16" s="11">
        <v>0</v>
      </c>
      <c r="I16" s="11">
        <v>2</v>
      </c>
      <c r="J16" s="11">
        <v>2</v>
      </c>
      <c r="K16" s="11">
        <v>0</v>
      </c>
      <c r="L16" s="30">
        <v>1</v>
      </c>
      <c r="M16" s="30">
        <v>0</v>
      </c>
      <c r="N16" s="30">
        <v>0</v>
      </c>
      <c r="O16" s="30">
        <v>0</v>
      </c>
      <c r="P16" s="30">
        <v>2</v>
      </c>
      <c r="Q16" s="33" t="s">
        <v>23</v>
      </c>
      <c r="Y16" s="10"/>
      <c r="Z16" s="11"/>
    </row>
    <row r="17" spans="1:26" ht="31.5" x14ac:dyDescent="0.25">
      <c r="A17" s="36" t="s">
        <v>24</v>
      </c>
      <c r="B17" s="12" t="s">
        <v>5</v>
      </c>
      <c r="C17" s="12" t="s">
        <v>5</v>
      </c>
      <c r="D17" s="11">
        <v>0</v>
      </c>
      <c r="E17" s="12">
        <v>1</v>
      </c>
      <c r="F17" s="11">
        <v>0</v>
      </c>
      <c r="G17" s="11">
        <v>0</v>
      </c>
      <c r="H17" s="11">
        <v>2</v>
      </c>
      <c r="I17" s="11">
        <v>1</v>
      </c>
      <c r="J17" s="11">
        <v>1</v>
      </c>
      <c r="K17" s="11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3" t="s">
        <v>25</v>
      </c>
      <c r="Y17" s="10"/>
      <c r="Z17" s="11"/>
    </row>
    <row r="18" spans="1:26" ht="32.450000000000003" customHeight="1" x14ac:dyDescent="0.25">
      <c r="A18" s="36" t="s">
        <v>26</v>
      </c>
      <c r="B18" s="12" t="s">
        <v>5</v>
      </c>
      <c r="C18" s="12" t="s">
        <v>5</v>
      </c>
      <c r="D18" s="12" t="s">
        <v>5</v>
      </c>
      <c r="E18" s="12" t="s">
        <v>5</v>
      </c>
      <c r="F18" s="12" t="s">
        <v>5</v>
      </c>
      <c r="G18" s="11">
        <v>2</v>
      </c>
      <c r="H18" s="11">
        <v>0</v>
      </c>
      <c r="I18" s="11">
        <v>0</v>
      </c>
      <c r="J18" s="11">
        <v>0</v>
      </c>
      <c r="K18" s="11">
        <v>1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3" t="s">
        <v>27</v>
      </c>
      <c r="Y18" s="10"/>
      <c r="Z18" s="11"/>
    </row>
    <row r="19" spans="1:26" ht="32.450000000000003" customHeight="1" x14ac:dyDescent="0.25">
      <c r="A19" s="37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3" t="s">
        <v>28</v>
      </c>
      <c r="Y19" s="10"/>
      <c r="Z19" s="11"/>
    </row>
    <row r="20" spans="1:26" ht="24" customHeight="1" x14ac:dyDescent="0.25">
      <c r="A20" s="36" t="s">
        <v>29</v>
      </c>
      <c r="B20" s="12" t="s">
        <v>5</v>
      </c>
      <c r="C20" s="12" t="s">
        <v>5</v>
      </c>
      <c r="D20" s="11">
        <v>0</v>
      </c>
      <c r="E20" s="12">
        <v>0</v>
      </c>
      <c r="F20" s="11">
        <v>3</v>
      </c>
      <c r="G20" s="11">
        <v>0</v>
      </c>
      <c r="H20" s="11">
        <v>0</v>
      </c>
      <c r="I20" s="11">
        <v>5</v>
      </c>
      <c r="J20" s="11">
        <v>2</v>
      </c>
      <c r="K20" s="11">
        <v>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3" t="s">
        <v>30</v>
      </c>
      <c r="Y20" s="10"/>
      <c r="Z20" s="11"/>
    </row>
    <row r="21" spans="1:26" ht="24" customHeight="1" x14ac:dyDescent="0.25">
      <c r="A21" s="36" t="s">
        <v>31</v>
      </c>
      <c r="B21" s="12" t="s">
        <v>5</v>
      </c>
      <c r="C21" s="12" t="s">
        <v>5</v>
      </c>
      <c r="D21" s="11">
        <v>1</v>
      </c>
      <c r="E21" s="12">
        <v>2</v>
      </c>
      <c r="F21" s="11">
        <v>3</v>
      </c>
      <c r="G21" s="11">
        <v>2</v>
      </c>
      <c r="H21" s="11">
        <v>1</v>
      </c>
      <c r="I21" s="11">
        <v>6</v>
      </c>
      <c r="J21" s="11">
        <v>11</v>
      </c>
      <c r="K21" s="11">
        <v>2</v>
      </c>
      <c r="L21" s="30">
        <v>0</v>
      </c>
      <c r="M21" s="30">
        <v>1</v>
      </c>
      <c r="N21" s="30">
        <v>6</v>
      </c>
      <c r="O21" s="30">
        <v>0</v>
      </c>
      <c r="P21" s="30">
        <v>0</v>
      </c>
      <c r="Q21" s="33" t="s">
        <v>32</v>
      </c>
      <c r="Y21" s="10"/>
      <c r="Z21" s="11"/>
    </row>
    <row r="22" spans="1:26" ht="24" customHeight="1" x14ac:dyDescent="0.25">
      <c r="A22" s="36" t="s">
        <v>33</v>
      </c>
      <c r="B22" s="12">
        <v>9</v>
      </c>
      <c r="C22" s="12">
        <v>8</v>
      </c>
      <c r="D22" s="11">
        <v>4</v>
      </c>
      <c r="E22" s="12">
        <v>11</v>
      </c>
      <c r="F22" s="11">
        <v>12</v>
      </c>
      <c r="G22" s="11">
        <v>10</v>
      </c>
      <c r="H22" s="11">
        <v>9</v>
      </c>
      <c r="I22" s="11">
        <v>12</v>
      </c>
      <c r="J22" s="11">
        <v>9</v>
      </c>
      <c r="K22" s="11">
        <v>6</v>
      </c>
      <c r="L22" s="30">
        <v>11</v>
      </c>
      <c r="M22" s="30">
        <v>9</v>
      </c>
      <c r="N22" s="30">
        <v>5</v>
      </c>
      <c r="O22" s="30">
        <v>4</v>
      </c>
      <c r="P22" s="30">
        <v>1</v>
      </c>
      <c r="Q22" s="33" t="s">
        <v>34</v>
      </c>
      <c r="Y22" s="10"/>
      <c r="Z22" s="11"/>
    </row>
    <row r="23" spans="1:26" ht="43.15" customHeight="1" x14ac:dyDescent="0.25">
      <c r="A23" s="36" t="s">
        <v>35</v>
      </c>
      <c r="B23" s="12">
        <v>8</v>
      </c>
      <c r="C23" s="12">
        <v>10</v>
      </c>
      <c r="D23" s="11">
        <v>7</v>
      </c>
      <c r="E23" s="12">
        <v>18</v>
      </c>
      <c r="F23" s="12">
        <v>9</v>
      </c>
      <c r="G23" s="12">
        <v>30</v>
      </c>
      <c r="H23" s="12">
        <v>26</v>
      </c>
      <c r="I23" s="12">
        <v>73</v>
      </c>
      <c r="J23" s="12">
        <v>106</v>
      </c>
      <c r="K23" s="12">
        <v>120</v>
      </c>
      <c r="L23" s="31">
        <v>64</v>
      </c>
      <c r="M23" s="31">
        <v>71</v>
      </c>
      <c r="N23" s="31">
        <f>20+3</f>
        <v>23</v>
      </c>
      <c r="O23" s="31">
        <v>45</v>
      </c>
      <c r="P23" s="31">
        <v>80</v>
      </c>
      <c r="Q23" s="33" t="s">
        <v>36</v>
      </c>
      <c r="Y23" s="10"/>
      <c r="Z23" s="11"/>
    </row>
    <row r="24" spans="1:26" ht="24" customHeight="1" x14ac:dyDescent="0.25">
      <c r="A24" s="36" t="s">
        <v>37</v>
      </c>
      <c r="B24" s="12">
        <v>18</v>
      </c>
      <c r="C24" s="12">
        <v>20</v>
      </c>
      <c r="D24" s="11">
        <v>6</v>
      </c>
      <c r="E24" s="12">
        <v>5</v>
      </c>
      <c r="F24" s="11">
        <v>27</v>
      </c>
      <c r="G24" s="11">
        <v>18</v>
      </c>
      <c r="H24" s="11">
        <v>8</v>
      </c>
      <c r="I24" s="11">
        <v>28</v>
      </c>
      <c r="J24" s="11">
        <v>21</v>
      </c>
      <c r="K24" s="11">
        <v>4</v>
      </c>
      <c r="L24" s="30">
        <v>4</v>
      </c>
      <c r="M24" s="30">
        <v>3</v>
      </c>
      <c r="N24" s="30">
        <v>1</v>
      </c>
      <c r="O24" s="30">
        <v>3</v>
      </c>
      <c r="P24" s="30">
        <v>4</v>
      </c>
      <c r="Q24" s="33" t="s">
        <v>38</v>
      </c>
      <c r="Y24" s="10"/>
      <c r="Z24" s="11"/>
    </row>
    <row r="25" spans="1:26" ht="24" customHeight="1" x14ac:dyDescent="0.25">
      <c r="A25" s="36" t="s">
        <v>39</v>
      </c>
      <c r="B25" s="12">
        <v>113</v>
      </c>
      <c r="C25" s="12">
        <v>110</v>
      </c>
      <c r="D25" s="11">
        <v>42</v>
      </c>
      <c r="E25" s="12">
        <v>62</v>
      </c>
      <c r="F25" s="11">
        <v>28</v>
      </c>
      <c r="G25" s="11">
        <v>40</v>
      </c>
      <c r="H25" s="11">
        <v>36</v>
      </c>
      <c r="I25" s="11">
        <v>65</v>
      </c>
      <c r="J25" s="11">
        <v>101</v>
      </c>
      <c r="K25" s="11">
        <v>22</v>
      </c>
      <c r="L25" s="30">
        <v>18</v>
      </c>
      <c r="M25" s="30">
        <v>37</v>
      </c>
      <c r="N25" s="30">
        <v>32</v>
      </c>
      <c r="O25" s="30">
        <v>28</v>
      </c>
      <c r="P25" s="30">
        <v>25</v>
      </c>
      <c r="Q25" s="33" t="s">
        <v>40</v>
      </c>
      <c r="Y25" s="10"/>
      <c r="Z25" s="11"/>
    </row>
    <row r="26" spans="1:26" ht="24" customHeight="1" x14ac:dyDescent="0.25">
      <c r="A26" s="36" t="s">
        <v>41</v>
      </c>
      <c r="B26" s="12" t="s">
        <v>42</v>
      </c>
      <c r="C26" s="12" t="s">
        <v>42</v>
      </c>
      <c r="D26" s="11" t="s">
        <v>42</v>
      </c>
      <c r="E26" s="12" t="s">
        <v>42</v>
      </c>
      <c r="F26" s="11" t="s">
        <v>42</v>
      </c>
      <c r="G26" s="11" t="s">
        <v>42</v>
      </c>
      <c r="H26" s="11" t="s">
        <v>5</v>
      </c>
      <c r="I26" s="11" t="s">
        <v>42</v>
      </c>
      <c r="J26" s="11" t="s">
        <v>42</v>
      </c>
      <c r="K26" s="11" t="s">
        <v>42</v>
      </c>
      <c r="L26" s="30">
        <v>6</v>
      </c>
      <c r="M26" s="30">
        <v>1</v>
      </c>
      <c r="N26" s="30">
        <v>1</v>
      </c>
      <c r="O26" s="30">
        <v>0</v>
      </c>
      <c r="P26" s="30">
        <v>0</v>
      </c>
      <c r="Q26" s="33" t="s">
        <v>43</v>
      </c>
      <c r="Y26" s="10"/>
      <c r="Z26" s="11"/>
    </row>
    <row r="27" spans="1:26" ht="24" customHeight="1" x14ac:dyDescent="0.25">
      <c r="A27" s="36" t="s">
        <v>44</v>
      </c>
      <c r="B27" s="12" t="s">
        <v>5</v>
      </c>
      <c r="C27" s="12" t="s">
        <v>5</v>
      </c>
      <c r="D27" s="11">
        <v>2</v>
      </c>
      <c r="E27" s="12">
        <v>12</v>
      </c>
      <c r="F27" s="11">
        <v>1</v>
      </c>
      <c r="G27" s="11">
        <v>2</v>
      </c>
      <c r="H27" s="11">
        <v>1</v>
      </c>
      <c r="I27" s="11">
        <v>2</v>
      </c>
      <c r="J27" s="11">
        <v>8</v>
      </c>
      <c r="K27" s="11">
        <v>2</v>
      </c>
      <c r="L27" s="30">
        <v>2</v>
      </c>
      <c r="M27" s="30">
        <v>3</v>
      </c>
      <c r="N27" s="30">
        <v>6</v>
      </c>
      <c r="O27" s="30">
        <v>0</v>
      </c>
      <c r="P27" s="30">
        <v>0</v>
      </c>
      <c r="Q27" s="33" t="s">
        <v>45</v>
      </c>
      <c r="Y27" s="10"/>
      <c r="Z27" s="11"/>
    </row>
    <row r="28" spans="1:26" ht="24" customHeight="1" x14ac:dyDescent="0.25">
      <c r="A28" s="36" t="s">
        <v>46</v>
      </c>
      <c r="B28" s="12" t="s">
        <v>5</v>
      </c>
      <c r="C28" s="12" t="s">
        <v>5</v>
      </c>
      <c r="D28" s="11" t="s">
        <v>5</v>
      </c>
      <c r="E28" s="12">
        <v>0</v>
      </c>
      <c r="F28" s="11">
        <v>5</v>
      </c>
      <c r="G28" s="11">
        <v>1</v>
      </c>
      <c r="H28" s="11">
        <v>0</v>
      </c>
      <c r="I28" s="11">
        <v>2</v>
      </c>
      <c r="J28" s="11">
        <v>8</v>
      </c>
      <c r="K28" s="11">
        <v>10</v>
      </c>
      <c r="L28" s="30">
        <v>1</v>
      </c>
      <c r="M28" s="30">
        <v>5</v>
      </c>
      <c r="N28" s="30">
        <f>18+1</f>
        <v>19</v>
      </c>
      <c r="O28" s="30">
        <v>0</v>
      </c>
      <c r="P28" s="30">
        <v>0</v>
      </c>
      <c r="Q28" s="33" t="s">
        <v>47</v>
      </c>
      <c r="Y28" s="10"/>
      <c r="Z28" s="11"/>
    </row>
    <row r="29" spans="1:26" ht="24" customHeight="1" x14ac:dyDescent="0.25">
      <c r="A29" s="36" t="s">
        <v>48</v>
      </c>
      <c r="B29" s="12" t="s">
        <v>5</v>
      </c>
      <c r="C29" s="12">
        <v>21</v>
      </c>
      <c r="D29" s="11">
        <v>6</v>
      </c>
      <c r="E29" s="12">
        <v>7</v>
      </c>
      <c r="F29" s="11">
        <v>12</v>
      </c>
      <c r="G29" s="11">
        <v>10</v>
      </c>
      <c r="H29" s="11">
        <v>3</v>
      </c>
      <c r="I29" s="11">
        <v>15</v>
      </c>
      <c r="J29" s="11">
        <v>21</v>
      </c>
      <c r="K29" s="11">
        <v>7</v>
      </c>
      <c r="L29" s="30">
        <v>1</v>
      </c>
      <c r="M29" s="30">
        <v>7</v>
      </c>
      <c r="N29" s="30">
        <v>6</v>
      </c>
      <c r="O29" s="30">
        <v>21</v>
      </c>
      <c r="P29" s="30">
        <v>20</v>
      </c>
      <c r="Q29" s="33" t="s">
        <v>49</v>
      </c>
      <c r="Y29" s="10"/>
      <c r="Z29" s="11"/>
    </row>
    <row r="30" spans="1:26" ht="24" customHeight="1" x14ac:dyDescent="0.25">
      <c r="A30" s="36" t="s">
        <v>50</v>
      </c>
      <c r="B30" s="12">
        <v>4</v>
      </c>
      <c r="C30" s="12">
        <v>31</v>
      </c>
      <c r="D30" s="11">
        <v>4</v>
      </c>
      <c r="E30" s="12">
        <v>33</v>
      </c>
      <c r="F30" s="11">
        <v>26</v>
      </c>
      <c r="G30" s="11">
        <v>44</v>
      </c>
      <c r="H30" s="11">
        <v>24</v>
      </c>
      <c r="I30" s="11">
        <v>78</v>
      </c>
      <c r="J30" s="11">
        <v>190</v>
      </c>
      <c r="K30" s="11">
        <v>104</v>
      </c>
      <c r="L30" s="30">
        <v>61</v>
      </c>
      <c r="M30" s="30">
        <v>83</v>
      </c>
      <c r="N30" s="30">
        <v>54</v>
      </c>
      <c r="O30" s="30">
        <v>40</v>
      </c>
      <c r="P30" s="30">
        <v>211</v>
      </c>
      <c r="Q30" s="33" t="s">
        <v>51</v>
      </c>
      <c r="Y30" s="10"/>
      <c r="Z30" s="11"/>
    </row>
    <row r="31" spans="1:26" ht="24" customHeight="1" x14ac:dyDescent="0.25">
      <c r="A31" s="36" t="s">
        <v>52</v>
      </c>
      <c r="B31" s="12" t="s">
        <v>5</v>
      </c>
      <c r="C31" s="12" t="s">
        <v>5</v>
      </c>
      <c r="D31" s="11">
        <v>0</v>
      </c>
      <c r="E31" s="12">
        <v>1</v>
      </c>
      <c r="F31" s="11">
        <v>0</v>
      </c>
      <c r="G31" s="11">
        <v>2</v>
      </c>
      <c r="H31" s="11">
        <v>1</v>
      </c>
      <c r="I31" s="11">
        <v>13</v>
      </c>
      <c r="J31" s="11">
        <v>28</v>
      </c>
      <c r="K31" s="11">
        <v>13</v>
      </c>
      <c r="L31" s="30">
        <v>3</v>
      </c>
      <c r="M31" s="30">
        <v>5</v>
      </c>
      <c r="N31" s="30">
        <v>6</v>
      </c>
      <c r="O31" s="30">
        <v>29</v>
      </c>
      <c r="P31" s="30">
        <v>1</v>
      </c>
      <c r="Q31" s="33" t="s">
        <v>53</v>
      </c>
      <c r="Y31" s="10"/>
      <c r="Z31" s="11"/>
    </row>
    <row r="32" spans="1:26" ht="24" customHeight="1" x14ac:dyDescent="0.25">
      <c r="A32" s="36" t="s">
        <v>85</v>
      </c>
      <c r="B32" s="12"/>
      <c r="C32" s="12"/>
      <c r="D32" s="11"/>
      <c r="E32" s="12"/>
      <c r="F32" s="11"/>
      <c r="G32" s="11"/>
      <c r="H32" s="11"/>
      <c r="I32" s="11"/>
      <c r="J32" s="11"/>
      <c r="K32" s="11"/>
      <c r="L32" s="30"/>
      <c r="M32" s="30">
        <v>3</v>
      </c>
      <c r="N32" s="30">
        <v>2</v>
      </c>
      <c r="O32" s="30">
        <v>1</v>
      </c>
      <c r="P32" s="30">
        <v>0</v>
      </c>
      <c r="Q32" s="29" t="s">
        <v>86</v>
      </c>
      <c r="Y32" s="10"/>
      <c r="Z32" s="11"/>
    </row>
    <row r="33" spans="1:26" ht="24" customHeight="1" x14ac:dyDescent="0.25">
      <c r="A33" s="36" t="s">
        <v>54</v>
      </c>
      <c r="B33" s="12" t="s">
        <v>5</v>
      </c>
      <c r="C33" s="12" t="s">
        <v>5</v>
      </c>
      <c r="D33" s="11" t="s">
        <v>5</v>
      </c>
      <c r="E33" s="11" t="s">
        <v>5</v>
      </c>
      <c r="F33" s="11">
        <v>1</v>
      </c>
      <c r="G33" s="11">
        <v>2</v>
      </c>
      <c r="H33" s="11">
        <v>0</v>
      </c>
      <c r="I33" s="11">
        <v>4</v>
      </c>
      <c r="J33" s="11">
        <v>8</v>
      </c>
      <c r="K33" s="11">
        <v>3</v>
      </c>
      <c r="L33" s="30">
        <v>0</v>
      </c>
      <c r="M33" s="30">
        <v>1</v>
      </c>
      <c r="N33" s="30">
        <v>0</v>
      </c>
      <c r="O33" s="30">
        <v>2</v>
      </c>
      <c r="P33" s="30">
        <v>0</v>
      </c>
      <c r="Q33" s="33" t="s">
        <v>55</v>
      </c>
    </row>
    <row r="34" spans="1:26" ht="24" customHeight="1" x14ac:dyDescent="0.25">
      <c r="A34" s="36" t="s">
        <v>56</v>
      </c>
      <c r="B34" s="12">
        <v>34</v>
      </c>
      <c r="C34" s="12">
        <v>38</v>
      </c>
      <c r="D34" s="11">
        <v>8</v>
      </c>
      <c r="E34" s="12">
        <v>2</v>
      </c>
      <c r="F34" s="11">
        <v>0</v>
      </c>
      <c r="G34" s="11">
        <v>3</v>
      </c>
      <c r="H34" s="11">
        <v>3</v>
      </c>
      <c r="I34" s="11">
        <v>15</v>
      </c>
      <c r="J34" s="11">
        <v>12</v>
      </c>
      <c r="K34" s="11">
        <v>2</v>
      </c>
      <c r="L34" s="30">
        <v>3</v>
      </c>
      <c r="M34" s="30">
        <v>0</v>
      </c>
      <c r="N34" s="30">
        <v>1</v>
      </c>
      <c r="O34" s="30">
        <v>3</v>
      </c>
      <c r="P34" s="30">
        <v>44</v>
      </c>
      <c r="Q34" s="33" t="s">
        <v>57</v>
      </c>
      <c r="Y34" s="15"/>
      <c r="Z34" s="16"/>
    </row>
    <row r="35" spans="1:26" ht="24" customHeight="1" x14ac:dyDescent="0.25">
      <c r="A35" s="36" t="s">
        <v>90</v>
      </c>
      <c r="B35" s="12"/>
      <c r="C35" s="12"/>
      <c r="D35" s="11"/>
      <c r="E35" s="12"/>
      <c r="F35" s="11"/>
      <c r="G35" s="11"/>
      <c r="H35" s="11"/>
      <c r="I35" s="11"/>
      <c r="J35" s="11"/>
      <c r="K35" s="11"/>
      <c r="L35" s="30"/>
      <c r="M35" s="30">
        <v>1</v>
      </c>
      <c r="N35" s="30">
        <v>1</v>
      </c>
      <c r="O35" s="30">
        <v>0</v>
      </c>
      <c r="P35" s="30">
        <v>0</v>
      </c>
      <c r="Q35" s="29" t="s">
        <v>89</v>
      </c>
      <c r="Y35" s="15"/>
      <c r="Z35" s="16"/>
    </row>
    <row r="36" spans="1:26" ht="24" customHeight="1" x14ac:dyDescent="0.25">
      <c r="A36" s="36" t="s">
        <v>58</v>
      </c>
      <c r="B36" s="12">
        <v>15</v>
      </c>
      <c r="C36" s="12">
        <v>8</v>
      </c>
      <c r="D36" s="11">
        <v>1</v>
      </c>
      <c r="E36" s="12">
        <v>3</v>
      </c>
      <c r="F36" s="11">
        <v>3</v>
      </c>
      <c r="G36" s="11">
        <v>12</v>
      </c>
      <c r="H36" s="11">
        <v>7</v>
      </c>
      <c r="I36" s="11">
        <v>16</v>
      </c>
      <c r="J36" s="11">
        <v>27</v>
      </c>
      <c r="K36" s="11">
        <v>14</v>
      </c>
      <c r="L36" s="30">
        <v>3</v>
      </c>
      <c r="M36" s="30">
        <v>11</v>
      </c>
      <c r="N36" s="30">
        <v>6</v>
      </c>
      <c r="O36" s="30">
        <v>22</v>
      </c>
      <c r="P36" s="30">
        <v>5</v>
      </c>
      <c r="Q36" s="33" t="s">
        <v>59</v>
      </c>
      <c r="Y36" s="15"/>
      <c r="Z36" s="16"/>
    </row>
    <row r="37" spans="1:26" ht="24" customHeight="1" x14ac:dyDescent="0.25">
      <c r="A37" s="36" t="s">
        <v>60</v>
      </c>
      <c r="B37" s="12" t="s">
        <v>5</v>
      </c>
      <c r="C37" s="12" t="s">
        <v>5</v>
      </c>
      <c r="D37" s="11" t="s">
        <v>5</v>
      </c>
      <c r="E37" s="12">
        <v>0</v>
      </c>
      <c r="F37" s="11">
        <v>1</v>
      </c>
      <c r="G37" s="11">
        <v>1</v>
      </c>
      <c r="H37" s="11">
        <v>2</v>
      </c>
      <c r="I37" s="11">
        <v>4</v>
      </c>
      <c r="J37" s="11">
        <v>35</v>
      </c>
      <c r="K37" s="11">
        <v>22</v>
      </c>
      <c r="L37" s="30">
        <v>6</v>
      </c>
      <c r="M37" s="30">
        <v>17</v>
      </c>
      <c r="N37" s="30">
        <v>20</v>
      </c>
      <c r="O37" s="30">
        <v>46</v>
      </c>
      <c r="P37" s="30">
        <v>64</v>
      </c>
      <c r="Q37" s="33" t="s">
        <v>61</v>
      </c>
      <c r="Y37" s="15"/>
      <c r="Z37" s="16"/>
    </row>
    <row r="38" spans="1:26" ht="24" customHeight="1" x14ac:dyDescent="0.25">
      <c r="A38" s="36" t="s">
        <v>62</v>
      </c>
      <c r="B38" s="12" t="s">
        <v>5</v>
      </c>
      <c r="C38" s="12" t="s">
        <v>5</v>
      </c>
      <c r="D38" s="11" t="s">
        <v>5</v>
      </c>
      <c r="E38" s="12">
        <v>0</v>
      </c>
      <c r="F38" s="11">
        <v>0</v>
      </c>
      <c r="G38" s="11">
        <v>0</v>
      </c>
      <c r="H38" s="11">
        <v>1</v>
      </c>
      <c r="I38" s="11">
        <v>1</v>
      </c>
      <c r="J38" s="11">
        <v>0</v>
      </c>
      <c r="K38" s="11">
        <v>2</v>
      </c>
      <c r="L38" s="30">
        <v>0</v>
      </c>
      <c r="M38" s="30">
        <v>1</v>
      </c>
      <c r="N38" s="30">
        <v>0</v>
      </c>
      <c r="O38" s="30">
        <v>0</v>
      </c>
      <c r="P38" s="30">
        <v>0</v>
      </c>
      <c r="Q38" s="33" t="s">
        <v>63</v>
      </c>
      <c r="Y38" s="15"/>
      <c r="Z38" s="16"/>
    </row>
    <row r="39" spans="1:26" ht="24" customHeight="1" x14ac:dyDescent="0.25">
      <c r="A39" s="38" t="s">
        <v>64</v>
      </c>
      <c r="B39" s="12" t="s">
        <v>5</v>
      </c>
      <c r="C39" s="12" t="s">
        <v>5</v>
      </c>
      <c r="D39" s="11" t="s">
        <v>5</v>
      </c>
      <c r="E39" s="11" t="s">
        <v>5</v>
      </c>
      <c r="F39" s="11" t="s">
        <v>5</v>
      </c>
      <c r="G39" s="11" t="s">
        <v>5</v>
      </c>
      <c r="H39" s="11" t="s">
        <v>5</v>
      </c>
      <c r="I39" s="11">
        <v>2</v>
      </c>
      <c r="J39" s="11">
        <v>2</v>
      </c>
      <c r="K39" s="11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3" t="s">
        <v>65</v>
      </c>
      <c r="Y39" s="15"/>
      <c r="Z39" s="16"/>
    </row>
    <row r="40" spans="1:26" ht="24" customHeight="1" x14ac:dyDescent="0.25">
      <c r="A40" s="36" t="s">
        <v>66</v>
      </c>
      <c r="B40" s="12">
        <v>25</v>
      </c>
      <c r="C40" s="12">
        <v>19</v>
      </c>
      <c r="D40" s="11">
        <v>2</v>
      </c>
      <c r="E40" s="12">
        <v>9</v>
      </c>
      <c r="F40" s="11">
        <v>15</v>
      </c>
      <c r="G40" s="11">
        <v>15</v>
      </c>
      <c r="H40" s="11">
        <v>18</v>
      </c>
      <c r="I40" s="11">
        <v>103</v>
      </c>
      <c r="J40" s="11">
        <v>189</v>
      </c>
      <c r="K40" s="11">
        <v>77</v>
      </c>
      <c r="L40" s="30">
        <v>47</v>
      </c>
      <c r="M40" s="30">
        <v>69</v>
      </c>
      <c r="N40" s="30">
        <v>21</v>
      </c>
      <c r="O40" s="30">
        <v>37</v>
      </c>
      <c r="P40" s="30">
        <v>96</v>
      </c>
      <c r="Q40" s="33" t="s">
        <v>67</v>
      </c>
      <c r="Y40" s="15"/>
      <c r="Z40" s="16"/>
    </row>
    <row r="41" spans="1:26" ht="24" customHeight="1" x14ac:dyDescent="0.25">
      <c r="A41" s="36" t="s">
        <v>68</v>
      </c>
      <c r="B41" s="12" t="s">
        <v>5</v>
      </c>
      <c r="C41" s="12" t="s">
        <v>5</v>
      </c>
      <c r="D41" s="11">
        <v>2</v>
      </c>
      <c r="E41" s="12">
        <v>0</v>
      </c>
      <c r="F41" s="11" t="s">
        <v>5</v>
      </c>
      <c r="G41" s="11">
        <v>0</v>
      </c>
      <c r="H41" s="11">
        <v>0</v>
      </c>
      <c r="I41" s="11">
        <v>0</v>
      </c>
      <c r="J41" s="11">
        <v>4</v>
      </c>
      <c r="K41" s="11">
        <v>2</v>
      </c>
      <c r="L41" s="30">
        <v>0</v>
      </c>
      <c r="M41" s="30">
        <v>3</v>
      </c>
      <c r="N41" s="30">
        <v>1</v>
      </c>
      <c r="O41" s="30">
        <v>2</v>
      </c>
      <c r="P41" s="30">
        <v>2</v>
      </c>
      <c r="Q41" s="34" t="s">
        <v>69</v>
      </c>
      <c r="Y41" s="15"/>
      <c r="Z41" s="16"/>
    </row>
    <row r="42" spans="1:26" ht="34.9" customHeight="1" x14ac:dyDescent="0.25">
      <c r="A42" s="36" t="s">
        <v>70</v>
      </c>
      <c r="B42" s="12">
        <v>43</v>
      </c>
      <c r="C42" s="12" t="s">
        <v>5</v>
      </c>
      <c r="D42" s="11">
        <v>5</v>
      </c>
      <c r="E42" s="12">
        <v>27</v>
      </c>
      <c r="F42" s="11">
        <v>4</v>
      </c>
      <c r="G42" s="11">
        <v>11</v>
      </c>
      <c r="H42" s="11">
        <v>10</v>
      </c>
      <c r="I42" s="11">
        <v>20</v>
      </c>
      <c r="J42" s="11">
        <v>20</v>
      </c>
      <c r="K42" s="11">
        <v>22</v>
      </c>
      <c r="L42" s="30">
        <v>14</v>
      </c>
      <c r="M42" s="30">
        <v>16</v>
      </c>
      <c r="N42" s="30">
        <v>6</v>
      </c>
      <c r="O42" s="30">
        <v>1</v>
      </c>
      <c r="P42" s="30">
        <v>1</v>
      </c>
      <c r="Q42" s="33" t="s">
        <v>71</v>
      </c>
      <c r="Y42" s="15"/>
      <c r="Z42" s="16"/>
    </row>
    <row r="43" spans="1:26" ht="24" customHeight="1" x14ac:dyDescent="0.25">
      <c r="A43" s="36" t="s">
        <v>72</v>
      </c>
      <c r="B43" s="12" t="s">
        <v>5</v>
      </c>
      <c r="C43" s="12" t="s">
        <v>5</v>
      </c>
      <c r="D43" s="11">
        <v>1</v>
      </c>
      <c r="E43" s="11" t="s">
        <v>5</v>
      </c>
      <c r="F43" s="11" t="s">
        <v>5</v>
      </c>
      <c r="G43" s="11">
        <v>0</v>
      </c>
      <c r="H43" s="11">
        <v>0</v>
      </c>
      <c r="I43" s="11">
        <v>2</v>
      </c>
      <c r="J43" s="11">
        <v>0</v>
      </c>
      <c r="K43" s="11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3" t="s">
        <v>73</v>
      </c>
      <c r="Y43" s="15"/>
      <c r="Z43" s="16"/>
    </row>
    <row r="44" spans="1:26" ht="24" customHeight="1" x14ac:dyDescent="0.25">
      <c r="A44" s="36" t="s">
        <v>74</v>
      </c>
      <c r="B44" s="12">
        <v>70</v>
      </c>
      <c r="C44" s="12">
        <v>34</v>
      </c>
      <c r="D44" s="11">
        <v>3</v>
      </c>
      <c r="E44" s="12">
        <v>1</v>
      </c>
      <c r="F44" s="11">
        <v>3</v>
      </c>
      <c r="G44" s="11">
        <v>4</v>
      </c>
      <c r="H44" s="11">
        <v>0</v>
      </c>
      <c r="I44" s="11">
        <v>6</v>
      </c>
      <c r="J44" s="11">
        <v>13</v>
      </c>
      <c r="K44" s="11">
        <v>0</v>
      </c>
      <c r="L44" s="30">
        <v>8</v>
      </c>
      <c r="M44" s="30">
        <v>3</v>
      </c>
      <c r="N44" s="30">
        <v>1</v>
      </c>
      <c r="O44" s="30">
        <v>9</v>
      </c>
      <c r="P44" s="30">
        <v>30</v>
      </c>
      <c r="Q44" s="33" t="s">
        <v>75</v>
      </c>
      <c r="Y44" s="15"/>
      <c r="Z44" s="16"/>
    </row>
    <row r="45" spans="1:26" ht="24" customHeight="1" x14ac:dyDescent="0.25">
      <c r="A45" s="36" t="s">
        <v>76</v>
      </c>
      <c r="B45" s="12" t="s">
        <v>5</v>
      </c>
      <c r="C45" s="12" t="s">
        <v>5</v>
      </c>
      <c r="D45" s="11" t="s">
        <v>5</v>
      </c>
      <c r="E45" s="12">
        <v>1</v>
      </c>
      <c r="F45" s="11">
        <v>0</v>
      </c>
      <c r="G45" s="11">
        <v>2</v>
      </c>
      <c r="H45" s="11">
        <v>0</v>
      </c>
      <c r="I45" s="11">
        <v>2</v>
      </c>
      <c r="J45" s="11">
        <v>0</v>
      </c>
      <c r="K45" s="11">
        <v>10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4" t="s">
        <v>77</v>
      </c>
      <c r="Y45" s="15"/>
      <c r="Z45" s="17"/>
    </row>
    <row r="46" spans="1:26" ht="24" customHeight="1" x14ac:dyDescent="0.25">
      <c r="A46" s="39" t="s">
        <v>78</v>
      </c>
      <c r="B46" s="19" t="s">
        <v>5</v>
      </c>
      <c r="C46" s="18" t="s">
        <v>5</v>
      </c>
      <c r="D46" s="19" t="s">
        <v>5</v>
      </c>
      <c r="E46" s="18">
        <v>9</v>
      </c>
      <c r="F46" s="19" t="s">
        <v>5</v>
      </c>
      <c r="G46" s="19">
        <v>3</v>
      </c>
      <c r="H46" s="19">
        <v>17</v>
      </c>
      <c r="I46" s="19">
        <v>3</v>
      </c>
      <c r="J46" s="19">
        <v>4</v>
      </c>
      <c r="K46" s="19">
        <v>0</v>
      </c>
      <c r="L46" s="32">
        <v>3</v>
      </c>
      <c r="M46" s="32">
        <v>0</v>
      </c>
      <c r="N46" s="32">
        <v>5</v>
      </c>
      <c r="O46" s="32">
        <v>3</v>
      </c>
      <c r="P46" s="32">
        <v>0</v>
      </c>
      <c r="Q46" s="35" t="s">
        <v>79</v>
      </c>
      <c r="Y46" s="15"/>
      <c r="Z46" s="16"/>
    </row>
    <row r="47" spans="1:26" ht="16.5" customHeight="1" x14ac:dyDescent="0.25">
      <c r="A47" s="20" t="s">
        <v>80</v>
      </c>
      <c r="B47" s="21"/>
      <c r="C47" s="21"/>
      <c r="D47" s="6"/>
      <c r="E47" s="6"/>
      <c r="F47" s="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 t="s">
        <v>81</v>
      </c>
      <c r="Y47" s="15"/>
      <c r="Z47" s="16"/>
    </row>
    <row r="48" spans="1:26" ht="16.5" customHeight="1" x14ac:dyDescent="0.25">
      <c r="A48" s="24" t="s">
        <v>82</v>
      </c>
      <c r="B48" s="6"/>
      <c r="C48" s="6"/>
      <c r="D48" s="6"/>
      <c r="E48" s="6"/>
      <c r="F48" s="6"/>
      <c r="G48" s="42" t="s">
        <v>83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Y48" s="15"/>
      <c r="Z48" s="16"/>
    </row>
    <row r="52" spans="21:22" ht="18.75" customHeight="1" x14ac:dyDescent="0.25">
      <c r="U52" s="26"/>
      <c r="V52" s="27"/>
    </row>
    <row r="53" spans="21:22" ht="18.75" customHeight="1" x14ac:dyDescent="0.25">
      <c r="U53" s="26"/>
      <c r="V53" s="27"/>
    </row>
    <row r="54" spans="21:22" ht="18.75" customHeight="1" x14ac:dyDescent="0.25">
      <c r="U54" s="26"/>
      <c r="V54" s="27"/>
    </row>
    <row r="55" spans="21:22" ht="18.75" customHeight="1" x14ac:dyDescent="0.25">
      <c r="U55" s="26"/>
      <c r="V55" s="27"/>
    </row>
    <row r="56" spans="21:22" ht="18.75" customHeight="1" x14ac:dyDescent="0.25">
      <c r="U56" s="26"/>
      <c r="V56" s="27"/>
    </row>
    <row r="57" spans="21:22" ht="18.75" customHeight="1" x14ac:dyDescent="0.25">
      <c r="U57" s="26"/>
      <c r="V57" s="27"/>
    </row>
    <row r="58" spans="21:22" ht="18.75" customHeight="1" x14ac:dyDescent="0.25">
      <c r="U58" s="26"/>
      <c r="V58" s="27"/>
    </row>
    <row r="59" spans="21:22" ht="18.75" customHeight="1" x14ac:dyDescent="0.25">
      <c r="U59" s="26"/>
      <c r="V59" s="27"/>
    </row>
    <row r="60" spans="21:22" ht="18.75" customHeight="1" x14ac:dyDescent="0.25">
      <c r="U60" s="26"/>
      <c r="V60" s="27"/>
    </row>
    <row r="61" spans="21:22" ht="18.75" customHeight="1" x14ac:dyDescent="0.25">
      <c r="U61" s="26"/>
      <c r="V61" s="27"/>
    </row>
    <row r="62" spans="21:22" ht="18.75" customHeight="1" x14ac:dyDescent="0.25">
      <c r="U62" s="26"/>
      <c r="V62" s="27"/>
    </row>
    <row r="63" spans="21:22" ht="18.75" customHeight="1" x14ac:dyDescent="0.25">
      <c r="U63" s="26"/>
      <c r="V63" s="27"/>
    </row>
    <row r="64" spans="21:22" ht="18.75" customHeight="1" x14ac:dyDescent="0.25">
      <c r="U64" s="26"/>
      <c r="V64" s="27"/>
    </row>
    <row r="65" spans="21:22" ht="18.75" customHeight="1" x14ac:dyDescent="0.25">
      <c r="U65" s="26"/>
      <c r="V65" s="28"/>
    </row>
    <row r="66" spans="21:22" ht="18.75" customHeight="1" x14ac:dyDescent="0.25">
      <c r="U66" s="26"/>
      <c r="V66" s="27"/>
    </row>
    <row r="67" spans="21:22" ht="18.75" customHeight="1" x14ac:dyDescent="0.25">
      <c r="U67" s="26"/>
      <c r="V67" s="27"/>
    </row>
    <row r="68" spans="21:22" ht="18.75" customHeight="1" x14ac:dyDescent="0.25">
      <c r="U68" s="26"/>
    </row>
    <row r="69" spans="21:22" ht="18.75" customHeight="1" x14ac:dyDescent="0.25">
      <c r="U69" s="26"/>
      <c r="V69" s="27"/>
    </row>
    <row r="70" spans="21:22" ht="18.75" customHeight="1" x14ac:dyDescent="0.25">
      <c r="U70" s="26"/>
      <c r="V70" s="27"/>
    </row>
    <row r="71" spans="21:22" ht="18.75" customHeight="1" x14ac:dyDescent="0.25">
      <c r="U71" s="26"/>
      <c r="V71" s="27"/>
    </row>
    <row r="72" spans="21:22" ht="18.75" customHeight="1" x14ac:dyDescent="0.25">
      <c r="U72" s="26"/>
      <c r="V72" s="27"/>
    </row>
    <row r="73" spans="21:22" ht="18.75" customHeight="1" x14ac:dyDescent="0.25">
      <c r="U73" s="26"/>
      <c r="V73" s="27"/>
    </row>
    <row r="74" spans="21:22" ht="18.75" customHeight="1" x14ac:dyDescent="0.25">
      <c r="U74" s="26"/>
      <c r="V74" s="27"/>
    </row>
    <row r="75" spans="21:22" ht="18.75" customHeight="1" x14ac:dyDescent="0.25">
      <c r="U75" s="26"/>
      <c r="V75" s="27"/>
    </row>
    <row r="76" spans="21:22" ht="18.75" customHeight="1" x14ac:dyDescent="0.25">
      <c r="U76" s="26"/>
      <c r="V76" s="27"/>
    </row>
    <row r="77" spans="21:22" ht="18.75" customHeight="1" x14ac:dyDescent="0.25">
      <c r="U77" s="26"/>
      <c r="V77" s="27"/>
    </row>
    <row r="78" spans="21:22" ht="18.75" customHeight="1" x14ac:dyDescent="0.25">
      <c r="U78" s="26"/>
      <c r="V78" s="27"/>
    </row>
    <row r="79" spans="21:22" ht="18.75" customHeight="1" x14ac:dyDescent="0.25">
      <c r="U79" s="26"/>
      <c r="V79" s="27"/>
    </row>
    <row r="80" spans="21:22" ht="18.75" customHeight="1" x14ac:dyDescent="0.25">
      <c r="U80" s="26"/>
      <c r="V80" s="27"/>
    </row>
    <row r="81" spans="21:22" ht="18.75" customHeight="1" x14ac:dyDescent="0.25">
      <c r="U81" s="26"/>
      <c r="V81" s="27"/>
    </row>
    <row r="82" spans="21:22" ht="18.75" customHeight="1" x14ac:dyDescent="0.25">
      <c r="U82" s="26"/>
      <c r="V82" s="27"/>
    </row>
    <row r="83" spans="21:22" ht="18.75" customHeight="1" x14ac:dyDescent="0.25">
      <c r="U83" s="26"/>
      <c r="V83" s="27"/>
    </row>
    <row r="84" spans="21:22" ht="18.75" customHeight="1" x14ac:dyDescent="0.25">
      <c r="U84" s="26"/>
      <c r="V84" s="27"/>
    </row>
    <row r="85" spans="21:22" ht="18.75" customHeight="1" x14ac:dyDescent="0.25">
      <c r="U85" s="26"/>
      <c r="V85" s="27"/>
    </row>
    <row r="86" spans="21:22" ht="18.75" customHeight="1" x14ac:dyDescent="0.25">
      <c r="U86" s="26"/>
      <c r="V86" s="27"/>
    </row>
    <row r="87" spans="21:22" ht="18.75" customHeight="1" x14ac:dyDescent="0.25">
      <c r="U87" s="26"/>
      <c r="V87" s="27"/>
    </row>
    <row r="88" spans="21:22" x14ac:dyDescent="0.25">
      <c r="U88" s="26"/>
      <c r="V88" s="27"/>
    </row>
    <row r="89" spans="21:22" x14ac:dyDescent="0.25">
      <c r="U89" s="26"/>
      <c r="V89" s="27"/>
    </row>
    <row r="90" spans="21:22" x14ac:dyDescent="0.25">
      <c r="U90" s="26"/>
      <c r="V90" s="27"/>
    </row>
  </sheetData>
  <mergeCells count="3">
    <mergeCell ref="A1:Q1"/>
    <mergeCell ref="A2:Q2"/>
    <mergeCell ref="G48:Q48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19.1</vt:lpstr>
      <vt:lpstr>'19.1'!Print_Area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2023-06-20T10:58:07Z</cp:lastPrinted>
  <dcterms:created xsi:type="dcterms:W3CDTF">2019-09-11T06:11:12Z</dcterms:created>
  <dcterms:modified xsi:type="dcterms:W3CDTF">2023-06-20T10:58:13Z</dcterms:modified>
</cp:coreProperties>
</file>