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/>
  <mc:AlternateContent xmlns:mc="http://schemas.openxmlformats.org/markup-compatibility/2006">
    <mc:Choice Requires="x15">
      <x15ac:absPath xmlns:x15ac="http://schemas.microsoft.com/office/spreadsheetml/2010/11/ac" url="\\192.168.1.8\st4\Dissemination\Publications\Statistical Year Book\YEARBOOK 2023\FINAL\Population\"/>
    </mc:Choice>
  </mc:AlternateContent>
  <xr:revisionPtr revIDLastSave="0" documentId="13_ncr:1_{DCE16538-033D-4144-93A2-46F599AD0197}" xr6:coauthVersionLast="47" xr6:coauthVersionMax="47" xr10:uidLastSave="{00000000-0000-0000-0000-000000000000}"/>
  <bookViews>
    <workbookView xWindow="-120" yWindow="-120" windowWidth="29040" windowHeight="15840" tabRatio="874" xr2:uid="{00000000-000D-0000-FFFF-FFFF00000000}"/>
  </bookViews>
  <sheets>
    <sheet name="3.15" sheetId="15" r:id="rId1"/>
  </sheets>
  <externalReferences>
    <externalReference r:id="rId2"/>
    <externalReference r:id="rId3"/>
  </externalReferences>
  <definedNames>
    <definedName name="_xlnm.Print_Area" localSheetId="0">'3.15'!$A$1:$R$211</definedName>
    <definedName name="_xlnm.Print_Titles" localSheetId="0">'3.15'!$5:$5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70" i="15" l="1"/>
  <c r="Q170" i="15"/>
  <c r="P170" i="15"/>
  <c r="O170" i="15"/>
  <c r="N170" i="15"/>
  <c r="M170" i="15"/>
  <c r="L170" i="15"/>
  <c r="K170" i="15"/>
  <c r="J170" i="15"/>
  <c r="I170" i="15"/>
  <c r="H170" i="15"/>
  <c r="G170" i="15"/>
  <c r="F170" i="15"/>
  <c r="E170" i="15"/>
  <c r="D170" i="15"/>
  <c r="C170" i="15"/>
  <c r="B170" i="15"/>
  <c r="R150" i="15"/>
  <c r="Q150" i="15"/>
  <c r="P150" i="15"/>
  <c r="O150" i="15"/>
  <c r="N150" i="15"/>
  <c r="M150" i="15"/>
  <c r="L150" i="15"/>
  <c r="K150" i="15"/>
  <c r="J150" i="15"/>
  <c r="I150" i="15"/>
  <c r="H150" i="15"/>
  <c r="G150" i="15"/>
  <c r="F150" i="15"/>
  <c r="E150" i="15"/>
  <c r="D150" i="15"/>
  <c r="C150" i="15"/>
  <c r="B150" i="15"/>
  <c r="R130" i="15"/>
  <c r="Q130" i="15"/>
  <c r="P130" i="15"/>
  <c r="O130" i="15"/>
  <c r="N130" i="15"/>
  <c r="M130" i="15"/>
  <c r="L130" i="15"/>
  <c r="K130" i="15"/>
  <c r="J130" i="15"/>
  <c r="I130" i="15"/>
  <c r="H130" i="15"/>
  <c r="G130" i="15"/>
  <c r="F130" i="15"/>
  <c r="E130" i="15"/>
  <c r="D130" i="15"/>
  <c r="C130" i="15"/>
  <c r="B130" i="15"/>
  <c r="R108" i="15"/>
  <c r="Q108" i="15"/>
  <c r="P108" i="15"/>
  <c r="O108" i="15"/>
  <c r="N108" i="15"/>
  <c r="M108" i="15"/>
  <c r="L108" i="15"/>
  <c r="K108" i="15"/>
  <c r="J108" i="15"/>
  <c r="I108" i="15"/>
  <c r="H108" i="15"/>
  <c r="G108" i="15"/>
  <c r="F108" i="15"/>
  <c r="E108" i="15"/>
  <c r="D108" i="15"/>
  <c r="C108" i="15"/>
  <c r="B108" i="15"/>
  <c r="R88" i="15"/>
  <c r="Q88" i="15"/>
  <c r="P88" i="15"/>
  <c r="O88" i="15"/>
  <c r="N88" i="15"/>
  <c r="M88" i="15"/>
  <c r="L88" i="15"/>
  <c r="K88" i="15"/>
  <c r="J88" i="15"/>
  <c r="I88" i="15"/>
  <c r="H88" i="15"/>
  <c r="G88" i="15"/>
  <c r="F88" i="15"/>
  <c r="E88" i="15"/>
  <c r="D88" i="15"/>
  <c r="C88" i="15"/>
  <c r="B88" i="15"/>
  <c r="R68" i="15"/>
  <c r="Q68" i="15"/>
  <c r="P68" i="15"/>
  <c r="O68" i="15"/>
  <c r="N68" i="15"/>
  <c r="M68" i="15"/>
  <c r="L68" i="15"/>
  <c r="K68" i="15"/>
  <c r="J68" i="15"/>
  <c r="I68" i="15"/>
  <c r="H68" i="15"/>
  <c r="G68" i="15"/>
  <c r="F68" i="15"/>
  <c r="E68" i="15"/>
  <c r="D68" i="15"/>
  <c r="C68" i="15"/>
  <c r="B68" i="15"/>
  <c r="AL50" i="15"/>
  <c r="AK50" i="15"/>
  <c r="AJ50" i="15"/>
  <c r="AI50" i="15"/>
  <c r="R46" i="15"/>
  <c r="Q46" i="15"/>
  <c r="P46" i="15"/>
  <c r="O46" i="15"/>
  <c r="N46" i="15"/>
  <c r="M46" i="15"/>
  <c r="L46" i="15"/>
  <c r="K46" i="15"/>
  <c r="J46" i="15"/>
  <c r="I46" i="15"/>
  <c r="H46" i="15"/>
  <c r="G46" i="15"/>
  <c r="F46" i="15"/>
  <c r="E46" i="15"/>
  <c r="D46" i="15"/>
  <c r="C46" i="15"/>
  <c r="B4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J23" i="15"/>
  <c r="AI23" i="15"/>
  <c r="AL23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AK23" i="15" l="1"/>
</calcChain>
</file>

<file path=xl/sharedStrings.xml><?xml version="1.0" encoding="utf-8"?>
<sst xmlns="http://schemas.openxmlformats.org/spreadsheetml/2006/main" count="224" uniqueCount="56">
  <si>
    <t>Both Sexes</t>
  </si>
  <si>
    <t>Male</t>
  </si>
  <si>
    <t>Female</t>
  </si>
  <si>
    <t>Source: National Bureau of Statistics</t>
  </si>
  <si>
    <t xml:space="preserve">Note: </t>
  </si>
  <si>
    <t>Age groups</t>
  </si>
  <si>
    <t xml:space="preserve"> 0-4</t>
  </si>
  <si>
    <t xml:space="preserve">  0-4</t>
  </si>
  <si>
    <t xml:space="preserve"> 5-9</t>
  </si>
  <si>
    <t xml:space="preserve">  5-9</t>
  </si>
  <si>
    <t xml:space="preserve"> 10-14 </t>
  </si>
  <si>
    <t xml:space="preserve"> 10-14</t>
  </si>
  <si>
    <t xml:space="preserve"> 15-19 </t>
  </si>
  <si>
    <t xml:space="preserve"> 15-19</t>
  </si>
  <si>
    <t xml:space="preserve"> 20-24 </t>
  </si>
  <si>
    <t xml:space="preserve"> 20-24</t>
  </si>
  <si>
    <t xml:space="preserve"> 25-29 </t>
  </si>
  <si>
    <t xml:space="preserve"> 25-29</t>
  </si>
  <si>
    <t xml:space="preserve"> 30-34 </t>
  </si>
  <si>
    <t xml:space="preserve"> 30-34</t>
  </si>
  <si>
    <t xml:space="preserve"> 35-39 </t>
  </si>
  <si>
    <t xml:space="preserve"> 35-39</t>
  </si>
  <si>
    <t xml:space="preserve"> 40-44 </t>
  </si>
  <si>
    <t xml:space="preserve"> 40-44</t>
  </si>
  <si>
    <t xml:space="preserve"> 45-49 </t>
  </si>
  <si>
    <t xml:space="preserve"> 45-49</t>
  </si>
  <si>
    <t xml:space="preserve"> 50-54 </t>
  </si>
  <si>
    <t xml:space="preserve"> 50-54</t>
  </si>
  <si>
    <t xml:space="preserve"> 55-59 </t>
  </si>
  <si>
    <t xml:space="preserve"> 55-59</t>
  </si>
  <si>
    <t xml:space="preserve"> 60-64 </t>
  </si>
  <si>
    <t xml:space="preserve"> 60-64</t>
  </si>
  <si>
    <t xml:space="preserve"> 65-69 </t>
  </si>
  <si>
    <t xml:space="preserve"> 65-69</t>
  </si>
  <si>
    <t xml:space="preserve"> 70-74 </t>
  </si>
  <si>
    <t xml:space="preserve"> 70-74</t>
  </si>
  <si>
    <t xml:space="preserve"> 75-79 </t>
  </si>
  <si>
    <t xml:space="preserve"> 75+</t>
  </si>
  <si>
    <t xml:space="preserve"> 80+ </t>
  </si>
  <si>
    <t xml:space="preserve"> All ages</t>
  </si>
  <si>
    <t xml:space="preserve">Male </t>
  </si>
  <si>
    <t>Residential Maldivian 2030</t>
  </si>
  <si>
    <t>Resident Foreigners 2030</t>
  </si>
  <si>
    <t>Resident Maldivian</t>
  </si>
  <si>
    <t>Resident Foreigners</t>
  </si>
  <si>
    <t>The Resident population consist of Resident Maldivian and Resident Foreigners</t>
  </si>
  <si>
    <t>For comparison with previous projections please use Resident Maldivian projections</t>
  </si>
  <si>
    <t>The Republic total includes Male', Atolls and Non Administrative Islands</t>
  </si>
  <si>
    <t>Resident Population in Administrative Islands</t>
  </si>
  <si>
    <t>މީހުން ދިރިއުޅޭ ރަށްރަށުގައި ދިރިއުޅޭ އާބާދީ</t>
  </si>
  <si>
    <t>މީހުން ދިރިއުޅޭ ރަށްރަށުގައި ދިރިއުޅޭ ދިވެހީންގެ އާބާދީ</t>
  </si>
  <si>
    <t xml:space="preserve">މީހުން ދިރިއުޅޭ ރަށްރަށުގައި ދިރިއުޅޭ ބިދޭސީންގެ އާބާދީ </t>
  </si>
  <si>
    <t>2030 - 2014 ,WzWdcnwa egIdWbWa ELuairid iawguSwrcSwr ELuairid cnuhIm : 3.15 ulwvWt</t>
  </si>
  <si>
    <t>Table 3.15 : PROJECTED MID-YEAR POPULATION OF ADMINISTRATIVE ATOLL' BY AGE AND SEX, 2014  - 2030</t>
  </si>
  <si>
    <t>Resident Foreigners 2023</t>
  </si>
  <si>
    <t>Residential Maldivian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</si>
</sst>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#,##0\ &quot;ރ.&quot;_-;#,##0\ &quot;ރ.&quot;\-"/>
    <numFmt numFmtId="166" formatCode="_-* #,##0.00\ _ރ_._-;_-* #,##0.00\ _ރ_.\-;_-* &quot;-&quot;??\ _ރ_._-;_-@_-"/>
    <numFmt numFmtId="167" formatCode="General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Faruma"/>
    </font>
    <font>
      <b/>
      <sz val="12"/>
      <name val="A_Faseyha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7" fontId="3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9" fillId="0" borderId="0"/>
    <xf numFmtId="0" fontId="6" fillId="0" borderId="0"/>
    <xf numFmtId="0" fontId="6" fillId="0" borderId="0"/>
    <xf numFmtId="0" fontId="1" fillId="0" borderId="0"/>
    <xf numFmtId="167" fontId="3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5">
    <xf numFmtId="0" fontId="0" fillId="0" borderId="0" xfId="0"/>
    <xf numFmtId="0" fontId="0" fillId="2" borderId="0" xfId="0" applyFill="1"/>
    <xf numFmtId="0" fontId="6" fillId="2" borderId="0" xfId="0" applyFont="1" applyFill="1"/>
    <xf numFmtId="0" fontId="10" fillId="2" borderId="0" xfId="0" applyFont="1" applyFill="1"/>
    <xf numFmtId="3" fontId="2" fillId="2" borderId="0" xfId="0" applyNumberFormat="1" applyFont="1" applyFill="1"/>
    <xf numFmtId="0" fontId="2" fillId="2" borderId="3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37" fontId="0" fillId="2" borderId="0" xfId="0" applyNumberFormat="1" applyFill="1"/>
    <xf numFmtId="3" fontId="10" fillId="2" borderId="0" xfId="0" applyNumberFormat="1" applyFont="1" applyFill="1"/>
    <xf numFmtId="0" fontId="10" fillId="2" borderId="1" xfId="0" applyFont="1" applyFill="1" applyBorder="1"/>
    <xf numFmtId="3" fontId="0" fillId="2" borderId="0" xfId="0" applyNumberFormat="1" applyFill="1"/>
    <xf numFmtId="0" fontId="12" fillId="2" borderId="0" xfId="0" applyFont="1" applyFill="1"/>
    <xf numFmtId="3" fontId="12" fillId="2" borderId="0" xfId="0" applyNumberFormat="1" applyFont="1" applyFill="1"/>
    <xf numFmtId="0" fontId="0" fillId="2" borderId="0" xfId="0" applyFill="1" applyAlignment="1">
      <alignment wrapText="1"/>
    </xf>
    <xf numFmtId="0" fontId="8" fillId="2" borderId="0" xfId="0" applyFont="1" applyFill="1"/>
    <xf numFmtId="3" fontId="8" fillId="2" borderId="0" xfId="0" applyNumberFormat="1" applyFont="1" applyFill="1"/>
    <xf numFmtId="3" fontId="13" fillId="2" borderId="0" xfId="0" applyNumberFormat="1" applyFont="1" applyFill="1"/>
    <xf numFmtId="3" fontId="10" fillId="2" borderId="1" xfId="0" applyNumberFormat="1" applyFont="1" applyFill="1" applyBorder="1"/>
    <xf numFmtId="3" fontId="8" fillId="2" borderId="2" xfId="0" applyNumberFormat="1" applyFont="1" applyFill="1" applyBorder="1"/>
    <xf numFmtId="0" fontId="5" fillId="2" borderId="0" xfId="0" applyFont="1" applyFill="1"/>
    <xf numFmtId="0" fontId="1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3" fontId="0" fillId="2" borderId="0" xfId="0" applyNumberFormat="1" applyFill="1" applyAlignment="1">
      <alignment horizontal="right" vertical="center"/>
    </xf>
    <xf numFmtId="0" fontId="7" fillId="2" borderId="0" xfId="0" applyFont="1" applyFill="1"/>
    <xf numFmtId="37" fontId="7" fillId="2" borderId="0" xfId="0" applyNumberFormat="1" applyFont="1" applyFill="1"/>
    <xf numFmtId="167" fontId="14" fillId="2" borderId="0" xfId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</cellXfs>
  <cellStyles count="25">
    <cellStyle name="1" xfId="14" xr:uid="{00000000-0005-0000-0000-000000000000}"/>
    <cellStyle name="Comma 2" xfId="13" xr:uid="{00000000-0005-0000-0000-000002000000}"/>
    <cellStyle name="Comma 2 2" xfId="23" xr:uid="{00000000-0005-0000-0000-000003000000}"/>
    <cellStyle name="Comma 3" xfId="6" xr:uid="{00000000-0005-0000-0000-000004000000}"/>
    <cellStyle name="Comma 3 2" xfId="16" xr:uid="{00000000-0005-0000-0000-000005000000}"/>
    <cellStyle name="Comma 3 3" xfId="24" xr:uid="{00000000-0005-0000-0000-000006000000}"/>
    <cellStyle name="Comma 4" xfId="4" xr:uid="{00000000-0005-0000-0000-000007000000}"/>
    <cellStyle name="Comma 4 2" xfId="19" xr:uid="{00000000-0005-0000-0000-000008000000}"/>
    <cellStyle name="Comma 7" xfId="15" xr:uid="{00000000-0005-0000-0000-000009000000}"/>
    <cellStyle name="Normal" xfId="0" builtinId="0"/>
    <cellStyle name="Normal 11" xfId="7" xr:uid="{00000000-0005-0000-0000-00000E000000}"/>
    <cellStyle name="Normal 2" xfId="5" xr:uid="{00000000-0005-0000-0000-00000F000000}"/>
    <cellStyle name="Normal 2 2" xfId="20" xr:uid="{00000000-0005-0000-0000-000010000000}"/>
    <cellStyle name="Normal 20" xfId="3" xr:uid="{00000000-0005-0000-0000-000011000000}"/>
    <cellStyle name="Normal 20 2" xfId="18" xr:uid="{00000000-0005-0000-0000-000012000000}"/>
    <cellStyle name="Normal 3" xfId="12" xr:uid="{00000000-0005-0000-0000-000013000000}"/>
    <cellStyle name="Normal 32" xfId="8" xr:uid="{00000000-0005-0000-0000-000014000000}"/>
    <cellStyle name="Normal 32 2" xfId="21" xr:uid="{00000000-0005-0000-0000-000015000000}"/>
    <cellStyle name="Normal 4" xfId="11" xr:uid="{00000000-0005-0000-0000-000016000000}"/>
    <cellStyle name="Normal 44" xfId="9" xr:uid="{00000000-0005-0000-0000-000017000000}"/>
    <cellStyle name="Normal 44 2" xfId="22" xr:uid="{00000000-0005-0000-0000-000018000000}"/>
    <cellStyle name="Normal 48" xfId="10" xr:uid="{00000000-0005-0000-0000-000019000000}"/>
    <cellStyle name="Normal 5" xfId="2" xr:uid="{00000000-0005-0000-0000-00001A000000}"/>
    <cellStyle name="Normal 5 2" xfId="17" xr:uid="{00000000-0005-0000-0000-00001B000000}"/>
    <cellStyle name="Normal_3 Population." xfId="1" xr:uid="{00000000-0005-0000-0000-00001D000000}"/>
  </cellStyles>
  <dxfs count="0"/>
  <tableStyles count="0" defaultTableStyle="TableStyleMedium2" defaultPivotStyle="PivotStyleLight16"/>
  <colors>
    <mruColors>
      <color rgb="FFCC0066"/>
      <color rgb="FFFF8181"/>
      <color rgb="FFFFF7F7"/>
      <color rgb="FFFFDDDD"/>
      <color rgb="FFFFAFAF"/>
      <color rgb="FFFF5050"/>
      <color rgb="FFFF9900"/>
      <color rgb="FF196563"/>
      <color rgb="FF249390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42162021089574E-2"/>
          <c:y val="0.11236296244680395"/>
          <c:w val="0.89809535295920884"/>
          <c:h val="0.8317133679605035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'3.15'!$AI$32:$AI$33</c:f>
              <c:strCache>
                <c:ptCount val="2"/>
                <c:pt idx="0">
                  <c:v>Residential Maldivian 2030</c:v>
                </c:pt>
                <c:pt idx="1">
                  <c:v>Male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6350">
              <a:solidFill>
                <a:schemeClr val="bg1"/>
              </a:solidFill>
            </a:ln>
            <a:effectLst/>
          </c:spPr>
          <c:invertIfNegative val="0"/>
          <c:cat>
            <c:strRef>
              <c:f>'3.15'!$AH$34:$AH$49</c:f>
              <c:strCache>
                <c:ptCount val="16"/>
                <c:pt idx="0">
                  <c:v>  0-4</c:v>
                </c:pt>
                <c:pt idx="1">
                  <c:v>  5-9</c:v>
                </c:pt>
                <c:pt idx="2">
                  <c:v> 10-14</c:v>
                </c:pt>
                <c:pt idx="3">
                  <c:v> 15-19</c:v>
                </c:pt>
                <c:pt idx="4">
                  <c:v> 20-24</c:v>
                </c:pt>
                <c:pt idx="5">
                  <c:v> 25-29</c:v>
                </c:pt>
                <c:pt idx="6">
                  <c:v> 30-34</c:v>
                </c:pt>
                <c:pt idx="7">
                  <c:v> 35-39</c:v>
                </c:pt>
                <c:pt idx="8">
                  <c:v> 40-44</c:v>
                </c:pt>
                <c:pt idx="9">
                  <c:v> 45-49</c:v>
                </c:pt>
                <c:pt idx="10">
                  <c:v> 50-54</c:v>
                </c:pt>
                <c:pt idx="11">
                  <c:v> 55-59</c:v>
                </c:pt>
                <c:pt idx="12">
                  <c:v> 60-64</c:v>
                </c:pt>
                <c:pt idx="13">
                  <c:v> 65-69</c:v>
                </c:pt>
                <c:pt idx="14">
                  <c:v> 70-74</c:v>
                </c:pt>
                <c:pt idx="15">
                  <c:v> 75+</c:v>
                </c:pt>
              </c:strCache>
            </c:strRef>
          </c:cat>
          <c:val>
            <c:numRef>
              <c:f>'3.15'!$AI$34:$AI$49</c:f>
              <c:numCache>
                <c:formatCode>#,##0</c:formatCode>
                <c:ptCount val="16"/>
                <c:pt idx="0">
                  <c:v>-9112</c:v>
                </c:pt>
                <c:pt idx="1">
                  <c:v>-10010</c:v>
                </c:pt>
                <c:pt idx="2">
                  <c:v>-11140</c:v>
                </c:pt>
                <c:pt idx="3">
                  <c:v>-11418</c:v>
                </c:pt>
                <c:pt idx="4">
                  <c:v>-10160</c:v>
                </c:pt>
                <c:pt idx="5">
                  <c:v>-7274</c:v>
                </c:pt>
                <c:pt idx="6">
                  <c:v>-6724</c:v>
                </c:pt>
                <c:pt idx="7">
                  <c:v>-4405</c:v>
                </c:pt>
                <c:pt idx="8">
                  <c:v>-5658</c:v>
                </c:pt>
                <c:pt idx="9">
                  <c:v>-5179</c:v>
                </c:pt>
                <c:pt idx="10">
                  <c:v>-3705</c:v>
                </c:pt>
                <c:pt idx="11">
                  <c:v>-3232</c:v>
                </c:pt>
                <c:pt idx="12">
                  <c:v>-3224</c:v>
                </c:pt>
                <c:pt idx="13">
                  <c:v>-3161</c:v>
                </c:pt>
                <c:pt idx="14">
                  <c:v>-2750</c:v>
                </c:pt>
                <c:pt idx="15">
                  <c:v>-2664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71-43E7-B1B3-24DB0B7B4CA7}"/>
            </c:ext>
          </c:extLst>
        </c:ser>
        <c:ser>
          <c:idx val="5"/>
          <c:order val="1"/>
          <c:tx>
            <c:strRef>
              <c:f>'3.15'!$AJ$32:$AJ$33</c:f>
              <c:strCache>
                <c:ptCount val="2"/>
                <c:pt idx="0">
                  <c:v>Residential Maldivian 2030</c:v>
                </c:pt>
                <c:pt idx="1">
                  <c:v>Female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 w="6350">
              <a:solidFill>
                <a:schemeClr val="bg1"/>
              </a:solidFill>
              <a:prstDash val="solid"/>
            </a:ln>
          </c:spPr>
          <c:invertIfNegative val="0"/>
          <c:cat>
            <c:strRef>
              <c:f>'3.15'!$AH$34:$AH$49</c:f>
              <c:strCache>
                <c:ptCount val="16"/>
                <c:pt idx="0">
                  <c:v>  0-4</c:v>
                </c:pt>
                <c:pt idx="1">
                  <c:v>  5-9</c:v>
                </c:pt>
                <c:pt idx="2">
                  <c:v> 10-14</c:v>
                </c:pt>
                <c:pt idx="3">
                  <c:v> 15-19</c:v>
                </c:pt>
                <c:pt idx="4">
                  <c:v> 20-24</c:v>
                </c:pt>
                <c:pt idx="5">
                  <c:v> 25-29</c:v>
                </c:pt>
                <c:pt idx="6">
                  <c:v> 30-34</c:v>
                </c:pt>
                <c:pt idx="7">
                  <c:v> 35-39</c:v>
                </c:pt>
                <c:pt idx="8">
                  <c:v> 40-44</c:v>
                </c:pt>
                <c:pt idx="9">
                  <c:v> 45-49</c:v>
                </c:pt>
                <c:pt idx="10">
                  <c:v> 50-54</c:v>
                </c:pt>
                <c:pt idx="11">
                  <c:v> 55-59</c:v>
                </c:pt>
                <c:pt idx="12">
                  <c:v> 60-64</c:v>
                </c:pt>
                <c:pt idx="13">
                  <c:v> 65-69</c:v>
                </c:pt>
                <c:pt idx="14">
                  <c:v> 70-74</c:v>
                </c:pt>
                <c:pt idx="15">
                  <c:v> 75+</c:v>
                </c:pt>
              </c:strCache>
            </c:strRef>
          </c:cat>
          <c:val>
            <c:numRef>
              <c:f>'3.15'!$AJ$34:$AJ$49</c:f>
              <c:numCache>
                <c:formatCode>#,##0</c:formatCode>
                <c:ptCount val="16"/>
                <c:pt idx="0">
                  <c:v>8400</c:v>
                </c:pt>
                <c:pt idx="1">
                  <c:v>9117</c:v>
                </c:pt>
                <c:pt idx="2">
                  <c:v>10058</c:v>
                </c:pt>
                <c:pt idx="3">
                  <c:v>10096</c:v>
                </c:pt>
                <c:pt idx="4">
                  <c:v>9330</c:v>
                </c:pt>
                <c:pt idx="5">
                  <c:v>6349</c:v>
                </c:pt>
                <c:pt idx="6">
                  <c:v>5610</c:v>
                </c:pt>
                <c:pt idx="7">
                  <c:v>5488</c:v>
                </c:pt>
                <c:pt idx="8">
                  <c:v>8514</c:v>
                </c:pt>
                <c:pt idx="9">
                  <c:v>7692</c:v>
                </c:pt>
                <c:pt idx="10">
                  <c:v>5486</c:v>
                </c:pt>
                <c:pt idx="11">
                  <c:v>4803</c:v>
                </c:pt>
                <c:pt idx="12">
                  <c:v>4336</c:v>
                </c:pt>
                <c:pt idx="13">
                  <c:v>3733</c:v>
                </c:pt>
                <c:pt idx="14">
                  <c:v>2888</c:v>
                </c:pt>
                <c:pt idx="15">
                  <c:v>2692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71-43E7-B1B3-24DB0B7B4CA7}"/>
            </c:ext>
          </c:extLst>
        </c:ser>
        <c:ser>
          <c:idx val="6"/>
          <c:order val="2"/>
          <c:tx>
            <c:strRef>
              <c:f>'3.15'!$AK$32:$AK$33</c:f>
              <c:strCache>
                <c:ptCount val="2"/>
                <c:pt idx="0">
                  <c:v>Resident Foreigners 2030</c:v>
                </c:pt>
                <c:pt idx="1">
                  <c:v>Male</c:v>
                </c:pt>
              </c:strCache>
            </c:strRef>
          </c:tx>
          <c:spPr>
            <a:noFill/>
            <a:ln>
              <a:solidFill>
                <a:schemeClr val="accent1">
                  <a:lumMod val="75000"/>
                </a:schemeClr>
              </a:solidFill>
              <a:prstDash val="solid"/>
            </a:ln>
            <a:effectLst/>
          </c:spPr>
          <c:invertIfNegative val="0"/>
          <c:cat>
            <c:strRef>
              <c:f>'3.15'!$AH$34:$AH$49</c:f>
              <c:strCache>
                <c:ptCount val="16"/>
                <c:pt idx="0">
                  <c:v>  0-4</c:v>
                </c:pt>
                <c:pt idx="1">
                  <c:v>  5-9</c:v>
                </c:pt>
                <c:pt idx="2">
                  <c:v> 10-14</c:v>
                </c:pt>
                <c:pt idx="3">
                  <c:v> 15-19</c:v>
                </c:pt>
                <c:pt idx="4">
                  <c:v> 20-24</c:v>
                </c:pt>
                <c:pt idx="5">
                  <c:v> 25-29</c:v>
                </c:pt>
                <c:pt idx="6">
                  <c:v> 30-34</c:v>
                </c:pt>
                <c:pt idx="7">
                  <c:v> 35-39</c:v>
                </c:pt>
                <c:pt idx="8">
                  <c:v> 40-44</c:v>
                </c:pt>
                <c:pt idx="9">
                  <c:v> 45-49</c:v>
                </c:pt>
                <c:pt idx="10">
                  <c:v> 50-54</c:v>
                </c:pt>
                <c:pt idx="11">
                  <c:v> 55-59</c:v>
                </c:pt>
                <c:pt idx="12">
                  <c:v> 60-64</c:v>
                </c:pt>
                <c:pt idx="13">
                  <c:v> 65-69</c:v>
                </c:pt>
                <c:pt idx="14">
                  <c:v> 70-74</c:v>
                </c:pt>
                <c:pt idx="15">
                  <c:v> 75+</c:v>
                </c:pt>
              </c:strCache>
            </c:strRef>
          </c:cat>
          <c:val>
            <c:numRef>
              <c:f>'3.15'!$AK$34:$AK$49</c:f>
              <c:numCache>
                <c:formatCode>#,##0</c:formatCode>
                <c:ptCount val="16"/>
                <c:pt idx="0">
                  <c:v>-526.42547847941728</c:v>
                </c:pt>
                <c:pt idx="1">
                  <c:v>-268.81301028736203</c:v>
                </c:pt>
                <c:pt idx="2">
                  <c:v>-175.47515949313913</c:v>
                </c:pt>
                <c:pt idx="3">
                  <c:v>-1347.798565468579</c:v>
                </c:pt>
                <c:pt idx="4">
                  <c:v>-9856.4770438699416</c:v>
                </c:pt>
                <c:pt idx="5">
                  <c:v>-15561.286484412845</c:v>
                </c:pt>
                <c:pt idx="6">
                  <c:v>-10476.240373143582</c:v>
                </c:pt>
                <c:pt idx="7">
                  <c:v>-6253.636003212936</c:v>
                </c:pt>
                <c:pt idx="8">
                  <c:v>-3561.7723863075475</c:v>
                </c:pt>
                <c:pt idx="9">
                  <c:v>-2068.3667735999798</c:v>
                </c:pt>
                <c:pt idx="10">
                  <c:v>-993.11473245053196</c:v>
                </c:pt>
                <c:pt idx="11">
                  <c:v>-436.82114171696327</c:v>
                </c:pt>
                <c:pt idx="12">
                  <c:v>-209.07678577905941</c:v>
                </c:pt>
                <c:pt idx="13">
                  <c:v>-44.802168381226998</c:v>
                </c:pt>
                <c:pt idx="14">
                  <c:v>-11.200542095306751</c:v>
                </c:pt>
                <c:pt idx="15">
                  <c:v>-11.200542095306751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71-43E7-B1B3-24DB0B7B4CA7}"/>
            </c:ext>
          </c:extLst>
        </c:ser>
        <c:ser>
          <c:idx val="7"/>
          <c:order val="3"/>
          <c:tx>
            <c:strRef>
              <c:f>'3.15'!$AL$32:$AL$33</c:f>
              <c:strCache>
                <c:ptCount val="2"/>
                <c:pt idx="0">
                  <c:v>Resident Foreigners 2030</c:v>
                </c:pt>
                <c:pt idx="1">
                  <c:v>Female</c:v>
                </c:pt>
              </c:strCache>
            </c:strRef>
          </c:tx>
          <c:spPr>
            <a:noFill/>
            <a:ln w="9525" cmpd="sng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  <a:effectLst/>
          </c:spPr>
          <c:invertIfNegative val="0"/>
          <c:cat>
            <c:strRef>
              <c:f>'3.15'!$AH$34:$AH$49</c:f>
              <c:strCache>
                <c:ptCount val="16"/>
                <c:pt idx="0">
                  <c:v>  0-4</c:v>
                </c:pt>
                <c:pt idx="1">
                  <c:v>  5-9</c:v>
                </c:pt>
                <c:pt idx="2">
                  <c:v> 10-14</c:v>
                </c:pt>
                <c:pt idx="3">
                  <c:v> 15-19</c:v>
                </c:pt>
                <c:pt idx="4">
                  <c:v> 20-24</c:v>
                </c:pt>
                <c:pt idx="5">
                  <c:v> 25-29</c:v>
                </c:pt>
                <c:pt idx="6">
                  <c:v> 30-34</c:v>
                </c:pt>
                <c:pt idx="7">
                  <c:v> 35-39</c:v>
                </c:pt>
                <c:pt idx="8">
                  <c:v> 40-44</c:v>
                </c:pt>
                <c:pt idx="9">
                  <c:v> 45-49</c:v>
                </c:pt>
                <c:pt idx="10">
                  <c:v> 50-54</c:v>
                </c:pt>
                <c:pt idx="11">
                  <c:v> 55-59</c:v>
                </c:pt>
                <c:pt idx="12">
                  <c:v> 60-64</c:v>
                </c:pt>
                <c:pt idx="13">
                  <c:v> 65-69</c:v>
                </c:pt>
                <c:pt idx="14">
                  <c:v> 70-74</c:v>
                </c:pt>
                <c:pt idx="15">
                  <c:v> 75+</c:v>
                </c:pt>
              </c:strCache>
            </c:strRef>
          </c:cat>
          <c:val>
            <c:numRef>
              <c:f>'3.15'!$AL$34:$AL$49</c:f>
              <c:numCache>
                <c:formatCode>#,##0</c:formatCode>
                <c:ptCount val="16"/>
                <c:pt idx="0">
                  <c:v>386.0270615882892</c:v>
                </c:pt>
                <c:pt idx="1">
                  <c:v>169.53891218404596</c:v>
                </c:pt>
                <c:pt idx="2">
                  <c:v>99.115056353749964</c:v>
                </c:pt>
                <c:pt idx="3">
                  <c:v>67.815564873618385</c:v>
                </c:pt>
                <c:pt idx="4">
                  <c:v>333.86124245473661</c:v>
                </c:pt>
                <c:pt idx="5">
                  <c:v>1593.6657745300322</c:v>
                </c:pt>
                <c:pt idx="6">
                  <c:v>1236.3299134651966</c:v>
                </c:pt>
                <c:pt idx="7">
                  <c:v>719.88830404302587</c:v>
                </c:pt>
                <c:pt idx="8">
                  <c:v>396.46022541499963</c:v>
                </c:pt>
                <c:pt idx="9">
                  <c:v>281.69542332118397</c:v>
                </c:pt>
                <c:pt idx="10">
                  <c:v>125.19796592052629</c:v>
                </c:pt>
                <c:pt idx="11">
                  <c:v>80.857019657006546</c:v>
                </c:pt>
                <c:pt idx="12">
                  <c:v>44.340946263519712</c:v>
                </c:pt>
                <c:pt idx="13">
                  <c:v>13.041454783388154</c:v>
                </c:pt>
                <c:pt idx="14">
                  <c:v>2.6082909566776307</c:v>
                </c:pt>
                <c:pt idx="15">
                  <c:v>2.6082909566776307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71-43E7-B1B3-24DB0B7B4C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99768384"/>
        <c:axId val="499761328"/>
      </c:barChart>
      <c:catAx>
        <c:axId val="499768384"/>
        <c:scaling>
          <c:orientation val="minMax"/>
        </c:scaling>
        <c:delete val="0"/>
        <c:axPos val="l"/>
        <c:numFmt formatCode="#,##0.00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bg1">
                <a:lumMod val="65000"/>
              </a:schemeClr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99761328"/>
        <c:crosses val="autoZero"/>
        <c:auto val="1"/>
        <c:lblAlgn val="ctr"/>
        <c:lblOffset val="50"/>
        <c:noMultiLvlLbl val="0"/>
      </c:catAx>
      <c:valAx>
        <c:axId val="499761328"/>
        <c:scaling>
          <c:orientation val="minMax"/>
          <c:max val="20000"/>
          <c:min val="-20000"/>
        </c:scaling>
        <c:delete val="0"/>
        <c:axPos val="b"/>
        <c:numFmt formatCode="#,##0;[Red]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99768384"/>
        <c:crossesAt val="1"/>
        <c:crossBetween val="between"/>
        <c:majorUnit val="5000"/>
      </c:valAx>
      <c:spPr>
        <a:solidFill>
          <a:schemeClr val="accent1">
            <a:lumMod val="20000"/>
            <a:lumOff val="80000"/>
          </a:schemeClr>
        </a:solidFill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7.7551698640553848E-2"/>
          <c:y val="0.27609331179387586"/>
          <c:w val="0.31962872477475202"/>
          <c:h val="0.232951534302779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5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42162021089574E-2"/>
          <c:y val="0.11236296244680395"/>
          <c:w val="0.89809535295920884"/>
          <c:h val="0.8317133679605035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'3.15'!$AI$5:$AI$6</c:f>
              <c:strCache>
                <c:ptCount val="2"/>
                <c:pt idx="0">
                  <c:v>Residential Maldivian 2023</c:v>
                </c:pt>
                <c:pt idx="1">
                  <c:v>Male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7620">
              <a:solidFill>
                <a:schemeClr val="bg1"/>
              </a:solidFill>
            </a:ln>
          </c:spPr>
          <c:invertIfNegative val="0"/>
          <c:cat>
            <c:strRef>
              <c:f>'3.15'!$AH$7:$AH$22</c:f>
              <c:strCache>
                <c:ptCount val="16"/>
                <c:pt idx="0">
                  <c:v>  0-4</c:v>
                </c:pt>
                <c:pt idx="1">
                  <c:v>  5-9</c:v>
                </c:pt>
                <c:pt idx="2">
                  <c:v> 10-14</c:v>
                </c:pt>
                <c:pt idx="3">
                  <c:v> 15-19</c:v>
                </c:pt>
                <c:pt idx="4">
                  <c:v> 20-24</c:v>
                </c:pt>
                <c:pt idx="5">
                  <c:v> 25-29</c:v>
                </c:pt>
                <c:pt idx="6">
                  <c:v> 30-34</c:v>
                </c:pt>
                <c:pt idx="7">
                  <c:v> 35-39</c:v>
                </c:pt>
                <c:pt idx="8">
                  <c:v> 40-44</c:v>
                </c:pt>
                <c:pt idx="9">
                  <c:v> 45-49</c:v>
                </c:pt>
                <c:pt idx="10">
                  <c:v> 50-54</c:v>
                </c:pt>
                <c:pt idx="11">
                  <c:v> 55-59</c:v>
                </c:pt>
                <c:pt idx="12">
                  <c:v> 60-64</c:v>
                </c:pt>
                <c:pt idx="13">
                  <c:v> 65-69</c:v>
                </c:pt>
                <c:pt idx="14">
                  <c:v> 70-74</c:v>
                </c:pt>
                <c:pt idx="15">
                  <c:v> 75+</c:v>
                </c:pt>
              </c:strCache>
            </c:strRef>
          </c:cat>
          <c:val>
            <c:numRef>
              <c:f>'3.15'!$AI$7:$AI$22</c:f>
              <c:numCache>
                <c:formatCode>#,##0</c:formatCode>
                <c:ptCount val="16"/>
                <c:pt idx="0">
                  <c:v>-10876</c:v>
                </c:pt>
                <c:pt idx="1">
                  <c:v>-11711</c:v>
                </c:pt>
                <c:pt idx="2">
                  <c:v>-11985</c:v>
                </c:pt>
                <c:pt idx="3">
                  <c:v>-9735</c:v>
                </c:pt>
                <c:pt idx="4">
                  <c:v>-8575</c:v>
                </c:pt>
                <c:pt idx="5">
                  <c:v>-6742</c:v>
                </c:pt>
                <c:pt idx="6">
                  <c:v>-5926</c:v>
                </c:pt>
                <c:pt idx="7">
                  <c:v>-6703</c:v>
                </c:pt>
                <c:pt idx="8">
                  <c:v>-5237</c:v>
                </c:pt>
                <c:pt idx="9">
                  <c:v>-3996</c:v>
                </c:pt>
                <c:pt idx="10">
                  <c:v>-3914</c:v>
                </c:pt>
                <c:pt idx="11">
                  <c:v>-3740</c:v>
                </c:pt>
                <c:pt idx="12">
                  <c:v>-3711</c:v>
                </c:pt>
                <c:pt idx="13">
                  <c:v>-2733</c:v>
                </c:pt>
                <c:pt idx="14">
                  <c:v>-1362</c:v>
                </c:pt>
                <c:pt idx="15">
                  <c:v>-2741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28-4326-8218-05DCB7345FCB}"/>
            </c:ext>
          </c:extLst>
        </c:ser>
        <c:ser>
          <c:idx val="5"/>
          <c:order val="1"/>
          <c:tx>
            <c:strRef>
              <c:f>'3.15'!$AJ$5:$AJ$6</c:f>
              <c:strCache>
                <c:ptCount val="2"/>
                <c:pt idx="0">
                  <c:v>Residential Maldivian 2023</c:v>
                </c:pt>
                <c:pt idx="1">
                  <c:v>Female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 w="7620">
              <a:solidFill>
                <a:schemeClr val="bg1"/>
              </a:solidFill>
            </a:ln>
          </c:spPr>
          <c:invertIfNegative val="0"/>
          <c:cat>
            <c:strRef>
              <c:f>'3.15'!$AH$7:$AH$22</c:f>
              <c:strCache>
                <c:ptCount val="16"/>
                <c:pt idx="0">
                  <c:v>  0-4</c:v>
                </c:pt>
                <c:pt idx="1">
                  <c:v>  5-9</c:v>
                </c:pt>
                <c:pt idx="2">
                  <c:v> 10-14</c:v>
                </c:pt>
                <c:pt idx="3">
                  <c:v> 15-19</c:v>
                </c:pt>
                <c:pt idx="4">
                  <c:v> 20-24</c:v>
                </c:pt>
                <c:pt idx="5">
                  <c:v> 25-29</c:v>
                </c:pt>
                <c:pt idx="6">
                  <c:v> 30-34</c:v>
                </c:pt>
                <c:pt idx="7">
                  <c:v> 35-39</c:v>
                </c:pt>
                <c:pt idx="8">
                  <c:v> 40-44</c:v>
                </c:pt>
                <c:pt idx="9">
                  <c:v> 45-49</c:v>
                </c:pt>
                <c:pt idx="10">
                  <c:v> 50-54</c:v>
                </c:pt>
                <c:pt idx="11">
                  <c:v> 55-59</c:v>
                </c:pt>
                <c:pt idx="12">
                  <c:v> 60-64</c:v>
                </c:pt>
                <c:pt idx="13">
                  <c:v> 65-69</c:v>
                </c:pt>
                <c:pt idx="14">
                  <c:v> 70-74</c:v>
                </c:pt>
                <c:pt idx="15">
                  <c:v> 75+</c:v>
                </c:pt>
              </c:strCache>
            </c:strRef>
          </c:cat>
          <c:val>
            <c:numRef>
              <c:f>'3.15'!$AJ$7:$AJ$22</c:f>
              <c:numCache>
                <c:formatCode>#,##0</c:formatCode>
                <c:ptCount val="16"/>
                <c:pt idx="0">
                  <c:v>9962</c:v>
                </c:pt>
                <c:pt idx="1">
                  <c:v>10652</c:v>
                </c:pt>
                <c:pt idx="2">
                  <c:v>10874</c:v>
                </c:pt>
                <c:pt idx="3">
                  <c:v>9116</c:v>
                </c:pt>
                <c:pt idx="4">
                  <c:v>7928</c:v>
                </c:pt>
                <c:pt idx="5">
                  <c:v>6358</c:v>
                </c:pt>
                <c:pt idx="6">
                  <c:v>8048</c:v>
                </c:pt>
                <c:pt idx="7">
                  <c:v>9264</c:v>
                </c:pt>
                <c:pt idx="8">
                  <c:v>7345</c:v>
                </c:pt>
                <c:pt idx="9">
                  <c:v>5558</c:v>
                </c:pt>
                <c:pt idx="10">
                  <c:v>5250</c:v>
                </c:pt>
                <c:pt idx="11">
                  <c:v>4474</c:v>
                </c:pt>
                <c:pt idx="12">
                  <c:v>4071</c:v>
                </c:pt>
                <c:pt idx="13">
                  <c:v>2650</c:v>
                </c:pt>
                <c:pt idx="14">
                  <c:v>1350</c:v>
                </c:pt>
                <c:pt idx="15">
                  <c:v>2536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28-4326-8218-05DCB7345FCB}"/>
            </c:ext>
          </c:extLst>
        </c:ser>
        <c:ser>
          <c:idx val="6"/>
          <c:order val="2"/>
          <c:tx>
            <c:strRef>
              <c:f>'3.15'!$AK$5:$AK$6</c:f>
              <c:strCache>
                <c:ptCount val="2"/>
                <c:pt idx="0">
                  <c:v>Resident Foreigners 2023</c:v>
                </c:pt>
                <c:pt idx="1">
                  <c:v>Male</c:v>
                </c:pt>
              </c:strCache>
            </c:strRef>
          </c:tx>
          <c:spPr>
            <a:noFill/>
            <a:ln>
              <a:solidFill>
                <a:schemeClr val="accent1">
                  <a:lumMod val="75000"/>
                </a:schemeClr>
              </a:solidFill>
            </a:ln>
          </c:spPr>
          <c:invertIfNegative val="0"/>
          <c:cat>
            <c:strRef>
              <c:f>'3.15'!$AH$7:$AH$22</c:f>
              <c:strCache>
                <c:ptCount val="16"/>
                <c:pt idx="0">
                  <c:v>  0-4</c:v>
                </c:pt>
                <c:pt idx="1">
                  <c:v>  5-9</c:v>
                </c:pt>
                <c:pt idx="2">
                  <c:v> 10-14</c:v>
                </c:pt>
                <c:pt idx="3">
                  <c:v> 15-19</c:v>
                </c:pt>
                <c:pt idx="4">
                  <c:v> 20-24</c:v>
                </c:pt>
                <c:pt idx="5">
                  <c:v> 25-29</c:v>
                </c:pt>
                <c:pt idx="6">
                  <c:v> 30-34</c:v>
                </c:pt>
                <c:pt idx="7">
                  <c:v> 35-39</c:v>
                </c:pt>
                <c:pt idx="8">
                  <c:v> 40-44</c:v>
                </c:pt>
                <c:pt idx="9">
                  <c:v> 45-49</c:v>
                </c:pt>
                <c:pt idx="10">
                  <c:v> 50-54</c:v>
                </c:pt>
                <c:pt idx="11">
                  <c:v> 55-59</c:v>
                </c:pt>
                <c:pt idx="12">
                  <c:v> 60-64</c:v>
                </c:pt>
                <c:pt idx="13">
                  <c:v> 65-69</c:v>
                </c:pt>
                <c:pt idx="14">
                  <c:v> 70-74</c:v>
                </c:pt>
                <c:pt idx="15">
                  <c:v> 75+</c:v>
                </c:pt>
              </c:strCache>
            </c:strRef>
          </c:cat>
          <c:val>
            <c:numRef>
              <c:f>'3.15'!$AK$7:$AK$22</c:f>
              <c:numCache>
                <c:formatCode>#,##0</c:formatCode>
                <c:ptCount val="16"/>
                <c:pt idx="0">
                  <c:v>-441.91156382133613</c:v>
                </c:pt>
                <c:pt idx="1">
                  <c:v>-225.65696875983122</c:v>
                </c:pt>
                <c:pt idx="2">
                  <c:v>-147.30385460711204</c:v>
                </c:pt>
                <c:pt idx="3">
                  <c:v>-1131.4189683652648</c:v>
                </c:pt>
                <c:pt idx="4">
                  <c:v>-8274.0888545271446</c:v>
                </c:pt>
                <c:pt idx="5">
                  <c:v>-13063.031191541339</c:v>
                </c:pt>
                <c:pt idx="6">
                  <c:v>-8794.3535325011999</c:v>
                </c:pt>
                <c:pt idx="7">
                  <c:v>-5249.6586482321845</c:v>
                </c:pt>
                <c:pt idx="8">
                  <c:v>-2989.9548360677636</c:v>
                </c:pt>
                <c:pt idx="9">
                  <c:v>-1736.3050096242569</c:v>
                </c:pt>
                <c:pt idx="10">
                  <c:v>-833.67713458493199</c:v>
                </c:pt>
                <c:pt idx="11">
                  <c:v>-366.69257423472573</c:v>
                </c:pt>
                <c:pt idx="12">
                  <c:v>-175.51097570209095</c:v>
                </c:pt>
                <c:pt idx="13">
                  <c:v>-37.609494793305203</c:v>
                </c:pt>
                <c:pt idx="14">
                  <c:v>-9.4023736983263007</c:v>
                </c:pt>
                <c:pt idx="15">
                  <c:v>-9.4023736983263007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28-4326-8218-05DCB7345FCB}"/>
            </c:ext>
          </c:extLst>
        </c:ser>
        <c:ser>
          <c:idx val="7"/>
          <c:order val="3"/>
          <c:tx>
            <c:strRef>
              <c:f>'3.15'!$AL$5:$AL$6</c:f>
              <c:strCache>
                <c:ptCount val="2"/>
                <c:pt idx="0">
                  <c:v>Resident Foreigners 2023</c:v>
                </c:pt>
                <c:pt idx="1">
                  <c:v>Female</c:v>
                </c:pt>
              </c:strCache>
            </c:strRef>
          </c:tx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cat>
            <c:strRef>
              <c:f>'3.15'!$AH$7:$AH$22</c:f>
              <c:strCache>
                <c:ptCount val="16"/>
                <c:pt idx="0">
                  <c:v>  0-4</c:v>
                </c:pt>
                <c:pt idx="1">
                  <c:v>  5-9</c:v>
                </c:pt>
                <c:pt idx="2">
                  <c:v> 10-14</c:v>
                </c:pt>
                <c:pt idx="3">
                  <c:v> 15-19</c:v>
                </c:pt>
                <c:pt idx="4">
                  <c:v> 20-24</c:v>
                </c:pt>
                <c:pt idx="5">
                  <c:v> 25-29</c:v>
                </c:pt>
                <c:pt idx="6">
                  <c:v> 30-34</c:v>
                </c:pt>
                <c:pt idx="7">
                  <c:v> 35-39</c:v>
                </c:pt>
                <c:pt idx="8">
                  <c:v> 40-44</c:v>
                </c:pt>
                <c:pt idx="9">
                  <c:v> 45-49</c:v>
                </c:pt>
                <c:pt idx="10">
                  <c:v> 50-54</c:v>
                </c:pt>
                <c:pt idx="11">
                  <c:v> 55-59</c:v>
                </c:pt>
                <c:pt idx="12">
                  <c:v> 60-64</c:v>
                </c:pt>
                <c:pt idx="13">
                  <c:v> 65-69</c:v>
                </c:pt>
                <c:pt idx="14">
                  <c:v> 70-74</c:v>
                </c:pt>
                <c:pt idx="15">
                  <c:v> 75+</c:v>
                </c:pt>
              </c:strCache>
            </c:strRef>
          </c:cat>
          <c:val>
            <c:numRef>
              <c:f>'3.15'!$AL$7:$AL$22</c:f>
              <c:numCache>
                <c:formatCode>#,##0_);\(#,##0\)</c:formatCode>
                <c:ptCount val="16"/>
                <c:pt idx="0">
                  <c:v>324.05312705719649</c:v>
                </c:pt>
                <c:pt idx="1">
                  <c:v>142.32063012647146</c:v>
                </c:pt>
                <c:pt idx="2">
                  <c:v>83.202829920091006</c:v>
                </c:pt>
                <c:pt idx="3">
                  <c:v>56.928252050588583</c:v>
                </c:pt>
                <c:pt idx="4">
                  <c:v>280.26216394135918</c:v>
                </c:pt>
                <c:pt idx="5">
                  <c:v>1337.8139231888313</c:v>
                </c:pt>
                <c:pt idx="6">
                  <c:v>1037.8458258453456</c:v>
                </c:pt>
                <c:pt idx="7">
                  <c:v>604.31529099855561</c:v>
                </c:pt>
                <c:pt idx="8">
                  <c:v>332.81131968036397</c:v>
                </c:pt>
                <c:pt idx="9">
                  <c:v>236.47120082552178</c:v>
                </c:pt>
                <c:pt idx="10">
                  <c:v>105.09831147800969</c:v>
                </c:pt>
                <c:pt idx="11">
                  <c:v>67.875992829547926</c:v>
                </c:pt>
                <c:pt idx="12">
                  <c:v>37.222318648461766</c:v>
                </c:pt>
                <c:pt idx="13">
                  <c:v>10.947740778959343</c:v>
                </c:pt>
                <c:pt idx="14">
                  <c:v>2.1895481557918686</c:v>
                </c:pt>
                <c:pt idx="15">
                  <c:v>2.1895481557918686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28-4326-8218-05DCB7345F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99767600"/>
        <c:axId val="499767992"/>
      </c:barChart>
      <c:catAx>
        <c:axId val="499767600"/>
        <c:scaling>
          <c:orientation val="minMax"/>
        </c:scaling>
        <c:delete val="0"/>
        <c:axPos val="l"/>
        <c:numFmt formatCode="#,##0.00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bg1">
                <a:lumMod val="65000"/>
              </a:schemeClr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99767992"/>
        <c:crosses val="autoZero"/>
        <c:auto val="1"/>
        <c:lblAlgn val="ctr"/>
        <c:lblOffset val="50"/>
        <c:noMultiLvlLbl val="0"/>
      </c:catAx>
      <c:valAx>
        <c:axId val="499767992"/>
        <c:scaling>
          <c:orientation val="minMax"/>
          <c:max val="20000"/>
          <c:min val="-20000"/>
        </c:scaling>
        <c:delete val="0"/>
        <c:axPos val="b"/>
        <c:numFmt formatCode="#,##0;[Red]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99767600"/>
        <c:crossesAt val="1"/>
        <c:crossBetween val="between"/>
        <c:majorUnit val="5000"/>
      </c:valAx>
      <c:spPr>
        <a:solidFill>
          <a:schemeClr val="accent1">
            <a:lumMod val="20000"/>
            <a:lumOff val="80000"/>
          </a:schemeClr>
        </a:solidFill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7.7551698640553848E-2"/>
          <c:y val="0.27609331179387586"/>
          <c:w val="0.31962872477475202"/>
          <c:h val="0.232951534302779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5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414832</xdr:colOff>
      <xdr:row>193</xdr:row>
      <xdr:rowOff>115</xdr:rowOff>
    </xdr:from>
    <xdr:to>
      <xdr:col>17</xdr:col>
      <xdr:colOff>340863</xdr:colOff>
      <xdr:row>209</xdr:row>
      <xdr:rowOff>112387</xdr:rowOff>
    </xdr:to>
    <xdr:graphicFrame macro="">
      <xdr:nvGraphicFramePr>
        <xdr:cNvPr id="13" name="Chart 5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530225</xdr:colOff>
      <xdr:row>197</xdr:row>
      <xdr:rowOff>99730</xdr:rowOff>
    </xdr:from>
    <xdr:to>
      <xdr:col>8</xdr:col>
      <xdr:colOff>41684</xdr:colOff>
      <xdr:row>197</xdr:row>
      <xdr:rowOff>116667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E00-000011000000}"/>
            </a:ext>
          </a:extLst>
        </xdr:cNvPr>
        <xdr:cNvCxnSpPr/>
      </xdr:nvCxnSpPr>
      <xdr:spPr>
        <a:xfrm flipV="1">
          <a:off x="530225" y="37465511"/>
          <a:ext cx="4472397" cy="16937"/>
        </a:xfrm>
        <a:prstGeom prst="line">
          <a:avLst/>
        </a:prstGeom>
        <a:ln w="9525" cap="flat" cmpd="sng" algn="ctr">
          <a:solidFill>
            <a:schemeClr val="bg1">
              <a:lumMod val="75000"/>
            </a:schemeClr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200025</xdr:colOff>
      <xdr:row>195</xdr:row>
      <xdr:rowOff>128985</xdr:rowOff>
    </xdr:from>
    <xdr:to>
      <xdr:col>17</xdr:col>
      <xdr:colOff>19156</xdr:colOff>
      <xdr:row>197</xdr:row>
      <xdr:rowOff>24797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E00-000018000000}"/>
            </a:ext>
          </a:extLst>
        </xdr:cNvPr>
        <xdr:cNvSpPr txBox="1"/>
      </xdr:nvSpPr>
      <xdr:spPr>
        <a:xfrm>
          <a:off x="9258300" y="37486035"/>
          <a:ext cx="1000231" cy="2768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800" b="1">
              <a:solidFill>
                <a:schemeClr val="accent5">
                  <a:lumMod val="75000"/>
                </a:schemeClr>
              </a:solidFill>
            </a:rPr>
            <a:t>Elderly Population</a:t>
          </a:r>
        </a:p>
      </xdr:txBody>
    </xdr:sp>
    <xdr:clientData/>
  </xdr:twoCellAnchor>
  <xdr:twoCellAnchor>
    <xdr:from>
      <xdr:col>15</xdr:col>
      <xdr:colOff>119062</xdr:colOff>
      <xdr:row>206</xdr:row>
      <xdr:rowOff>82341</xdr:rowOff>
    </xdr:from>
    <xdr:to>
      <xdr:col>17</xdr:col>
      <xdr:colOff>6883</xdr:colOff>
      <xdr:row>208</xdr:row>
      <xdr:rowOff>6982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E00-000019000000}"/>
            </a:ext>
          </a:extLst>
        </xdr:cNvPr>
        <xdr:cNvSpPr txBox="1"/>
      </xdr:nvSpPr>
      <xdr:spPr>
        <a:xfrm>
          <a:off x="9247187" y="39144763"/>
          <a:ext cx="1078446" cy="3016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800" b="1">
              <a:solidFill>
                <a:schemeClr val="accent5">
                  <a:lumMod val="75000"/>
                </a:schemeClr>
              </a:solidFill>
            </a:rPr>
            <a:t>Child Population</a:t>
          </a:r>
        </a:p>
      </xdr:txBody>
    </xdr:sp>
    <xdr:clientData/>
  </xdr:twoCellAnchor>
  <xdr:twoCellAnchor>
    <xdr:from>
      <xdr:col>15</xdr:col>
      <xdr:colOff>141811</xdr:colOff>
      <xdr:row>201</xdr:row>
      <xdr:rowOff>99022</xdr:rowOff>
    </xdr:from>
    <xdr:to>
      <xdr:col>17</xdr:col>
      <xdr:colOff>104774</xdr:colOff>
      <xdr:row>202</xdr:row>
      <xdr:rowOff>114300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E00-00001A000000}"/>
            </a:ext>
          </a:extLst>
        </xdr:cNvPr>
        <xdr:cNvSpPr txBox="1"/>
      </xdr:nvSpPr>
      <xdr:spPr>
        <a:xfrm>
          <a:off x="9200086" y="38599072"/>
          <a:ext cx="1144063" cy="2057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800" b="1">
              <a:solidFill>
                <a:schemeClr val="accent5">
                  <a:lumMod val="75000"/>
                </a:schemeClr>
              </a:solidFill>
            </a:rPr>
            <a:t>Working Population</a:t>
          </a:r>
        </a:p>
      </xdr:txBody>
    </xdr:sp>
    <xdr:clientData/>
  </xdr:twoCellAnchor>
  <xdr:twoCellAnchor>
    <xdr:from>
      <xdr:col>6</xdr:col>
      <xdr:colOff>43215</xdr:colOff>
      <xdr:row>195</xdr:row>
      <xdr:rowOff>102791</xdr:rowOff>
    </xdr:from>
    <xdr:to>
      <xdr:col>7</xdr:col>
      <xdr:colOff>331101</xdr:colOff>
      <xdr:row>196</xdr:row>
      <xdr:rowOff>187118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E00-00001B000000}"/>
            </a:ext>
          </a:extLst>
        </xdr:cNvPr>
        <xdr:cNvSpPr txBox="1"/>
      </xdr:nvSpPr>
      <xdr:spPr>
        <a:xfrm>
          <a:off x="3813528" y="37091541"/>
          <a:ext cx="883198" cy="2728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700" b="1">
              <a:solidFill>
                <a:schemeClr val="accent4">
                  <a:lumMod val="50000"/>
                </a:schemeClr>
              </a:solidFill>
            </a:rPr>
            <a:t>Elderly Population</a:t>
          </a:r>
        </a:p>
      </xdr:txBody>
    </xdr:sp>
    <xdr:clientData/>
  </xdr:twoCellAnchor>
  <xdr:twoCellAnchor>
    <xdr:from>
      <xdr:col>5</xdr:col>
      <xdr:colOff>569119</xdr:colOff>
      <xdr:row>206</xdr:row>
      <xdr:rowOff>56147</xdr:rowOff>
    </xdr:from>
    <xdr:to>
      <xdr:col>7</xdr:col>
      <xdr:colOff>456940</xdr:colOff>
      <xdr:row>207</xdr:row>
      <xdr:rowOff>169303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E00-00001C000000}"/>
            </a:ext>
          </a:extLst>
        </xdr:cNvPr>
        <xdr:cNvSpPr txBox="1"/>
      </xdr:nvSpPr>
      <xdr:spPr>
        <a:xfrm>
          <a:off x="3744119" y="39118569"/>
          <a:ext cx="1078446" cy="3016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700" b="1">
              <a:solidFill>
                <a:schemeClr val="accent4">
                  <a:lumMod val="50000"/>
                </a:schemeClr>
              </a:solidFill>
            </a:rPr>
            <a:t>Child Population</a:t>
          </a:r>
        </a:p>
      </xdr:txBody>
    </xdr:sp>
    <xdr:clientData/>
  </xdr:twoCellAnchor>
  <xdr:twoCellAnchor>
    <xdr:from>
      <xdr:col>5</xdr:col>
      <xdr:colOff>591869</xdr:colOff>
      <xdr:row>201</xdr:row>
      <xdr:rowOff>72828</xdr:rowOff>
    </xdr:from>
    <xdr:to>
      <xdr:col>7</xdr:col>
      <xdr:colOff>418187</xdr:colOff>
      <xdr:row>202</xdr:row>
      <xdr:rowOff>71129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E00-00001D000000}"/>
            </a:ext>
          </a:extLst>
        </xdr:cNvPr>
        <xdr:cNvSpPr txBox="1"/>
      </xdr:nvSpPr>
      <xdr:spPr>
        <a:xfrm>
          <a:off x="3766869" y="38192672"/>
          <a:ext cx="1016943" cy="1868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700" b="1">
              <a:solidFill>
                <a:schemeClr val="accent4">
                  <a:lumMod val="50000"/>
                </a:schemeClr>
              </a:solidFill>
            </a:rPr>
            <a:t>Working Population</a:t>
          </a:r>
        </a:p>
      </xdr:txBody>
    </xdr:sp>
    <xdr:clientData/>
  </xdr:twoCellAnchor>
  <xdr:twoCellAnchor>
    <xdr:from>
      <xdr:col>9</xdr:col>
      <xdr:colOff>207963</xdr:colOff>
      <xdr:row>206</xdr:row>
      <xdr:rowOff>16669</xdr:rowOff>
    </xdr:from>
    <xdr:to>
      <xdr:col>17</xdr:col>
      <xdr:colOff>139577</xdr:colOff>
      <xdr:row>206</xdr:row>
      <xdr:rowOff>22519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E00-00001E000000}"/>
            </a:ext>
          </a:extLst>
        </xdr:cNvPr>
        <xdr:cNvCxnSpPr/>
      </xdr:nvCxnSpPr>
      <xdr:spPr>
        <a:xfrm flipV="1">
          <a:off x="5722938" y="39478744"/>
          <a:ext cx="4656014" cy="5850"/>
        </a:xfrm>
        <a:prstGeom prst="line">
          <a:avLst/>
        </a:prstGeom>
        <a:ln w="9525" cap="flat" cmpd="sng" algn="ctr">
          <a:solidFill>
            <a:schemeClr val="bg1">
              <a:lumMod val="75000"/>
            </a:schemeClr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193</xdr:row>
      <xdr:rowOff>19843</xdr:rowOff>
    </xdr:from>
    <xdr:to>
      <xdr:col>8</xdr:col>
      <xdr:colOff>322905</xdr:colOff>
      <xdr:row>209</xdr:row>
      <xdr:rowOff>132115</xdr:rowOff>
    </xdr:to>
    <xdr:graphicFrame macro="">
      <xdr:nvGraphicFramePr>
        <xdr:cNvPr id="32" name="Chart 5">
          <a:extLst>
            <a:ext uri="{FF2B5EF4-FFF2-40B4-BE49-F238E27FC236}">
              <a16:creationId xmlns:a16="http://schemas.microsoft.com/office/drawing/2014/main" id="{00000000-0008-0000-0E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414399</xdr:colOff>
      <xdr:row>206</xdr:row>
      <xdr:rowOff>24741</xdr:rowOff>
    </xdr:from>
    <xdr:to>
      <xdr:col>8</xdr:col>
      <xdr:colOff>153844</xdr:colOff>
      <xdr:row>206</xdr:row>
      <xdr:rowOff>30688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E00-000021000000}"/>
            </a:ext>
          </a:extLst>
        </xdr:cNvPr>
        <xdr:cNvCxnSpPr/>
      </xdr:nvCxnSpPr>
      <xdr:spPr>
        <a:xfrm flipV="1">
          <a:off x="414399" y="39739043"/>
          <a:ext cx="4644201" cy="5947"/>
        </a:xfrm>
        <a:prstGeom prst="line">
          <a:avLst/>
        </a:prstGeom>
        <a:ln w="9525" cap="flat" cmpd="sng" algn="ctr">
          <a:solidFill>
            <a:schemeClr val="bg1">
              <a:lumMod val="75000"/>
            </a:schemeClr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248776</xdr:colOff>
      <xdr:row>195</xdr:row>
      <xdr:rowOff>111331</xdr:rowOff>
    </xdr:from>
    <xdr:to>
      <xdr:col>7</xdr:col>
      <xdr:colOff>536661</xdr:colOff>
      <xdr:row>197</xdr:row>
      <xdr:rowOff>7143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E00-000022000000}"/>
            </a:ext>
          </a:extLst>
        </xdr:cNvPr>
        <xdr:cNvSpPr txBox="1"/>
      </xdr:nvSpPr>
      <xdr:spPr>
        <a:xfrm>
          <a:off x="3978370" y="37716526"/>
          <a:ext cx="875466" cy="2792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700" b="1">
              <a:solidFill>
                <a:schemeClr val="accent5">
                  <a:lumMod val="75000"/>
                </a:schemeClr>
              </a:solidFill>
            </a:rPr>
            <a:t>Elderly Population</a:t>
          </a:r>
        </a:p>
      </xdr:txBody>
    </xdr:sp>
    <xdr:clientData/>
  </xdr:twoCellAnchor>
  <xdr:twoCellAnchor>
    <xdr:from>
      <xdr:col>6</xdr:col>
      <xdr:colOff>179367</xdr:colOff>
      <xdr:row>206</xdr:row>
      <xdr:rowOff>64687</xdr:rowOff>
    </xdr:from>
    <xdr:to>
      <xdr:col>8</xdr:col>
      <xdr:colOff>67188</xdr:colOff>
      <xdr:row>207</xdr:row>
      <xdr:rowOff>181065</xdr:rowOff>
    </xdr:to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E00-000023000000}"/>
            </a:ext>
          </a:extLst>
        </xdr:cNvPr>
        <xdr:cNvSpPr txBox="1"/>
      </xdr:nvSpPr>
      <xdr:spPr>
        <a:xfrm>
          <a:off x="3908961" y="39778989"/>
          <a:ext cx="1062983" cy="3081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800" b="1">
              <a:solidFill>
                <a:schemeClr val="accent5">
                  <a:lumMod val="75000"/>
                </a:schemeClr>
              </a:solidFill>
            </a:rPr>
            <a:t>Child Population</a:t>
          </a:r>
        </a:p>
      </xdr:txBody>
    </xdr:sp>
    <xdr:clientData/>
  </xdr:twoCellAnchor>
  <xdr:twoCellAnchor>
    <xdr:from>
      <xdr:col>6</xdr:col>
      <xdr:colOff>202117</xdr:colOff>
      <xdr:row>201</xdr:row>
      <xdr:rowOff>81368</xdr:rowOff>
    </xdr:from>
    <xdr:to>
      <xdr:col>8</xdr:col>
      <xdr:colOff>36166</xdr:colOff>
      <xdr:row>202</xdr:row>
      <xdr:rowOff>79669</xdr:rowOff>
    </xdr:to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E00-000024000000}"/>
            </a:ext>
          </a:extLst>
        </xdr:cNvPr>
        <xdr:cNvSpPr txBox="1"/>
      </xdr:nvSpPr>
      <xdr:spPr>
        <a:xfrm>
          <a:off x="3931711" y="38836985"/>
          <a:ext cx="1009211" cy="1900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700" b="1">
              <a:solidFill>
                <a:schemeClr val="accent5">
                  <a:lumMod val="75000"/>
                </a:schemeClr>
              </a:solidFill>
            </a:rPr>
            <a:t>Working Population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0.06972</cdr:x>
      <cdr:y>0.25745</cdr:y>
    </cdr:from>
    <cdr:to>
      <cdr:x>0.95811</cdr:x>
      <cdr:y>0.25932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43F1316E-5FE4-4866-8197-FA4F4D248198}"/>
            </a:ext>
          </a:extLst>
        </cdr:cNvPr>
        <cdr:cNvCxnSpPr/>
      </cdr:nvCxnSpPr>
      <cdr:spPr>
        <a:xfrm xmlns:a="http://schemas.openxmlformats.org/drawingml/2006/main" flipV="1">
          <a:off x="368366" y="805430"/>
          <a:ext cx="4694114" cy="5850"/>
        </a:xfrm>
        <a:prstGeom xmlns:a="http://schemas.openxmlformats.org/drawingml/2006/main" prst="line">
          <a:avLst/>
        </a:prstGeom>
        <a:ln xmlns:a="http://schemas.openxmlformats.org/drawingml/2006/main" w="9525" cap="flat" cmpd="sng" algn="ctr">
          <a:solidFill>
            <a:schemeClr val="bg1">
              <a:lumMod val="75000"/>
            </a:schemeClr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0.00971</cdr:x>
      <cdr:y>0.01607</cdr:y>
    </cdr:from>
    <cdr:to>
      <cdr:x>0.96215</cdr:x>
      <cdr:y>0.15472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0799" y="50800"/>
          <a:ext cx="4981477" cy="438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i="0" baseline="0">
              <a:effectLst/>
              <a:latin typeface="+mn-lt"/>
              <a:ea typeface="+mn-ea"/>
              <a:cs typeface="+mn-cs"/>
            </a:rPr>
            <a:t>Figure 3.18: Population Pyramid of  Resident Maldivian and Foreigners  in </a:t>
          </a: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i="0" baseline="0">
              <a:effectLst/>
              <a:latin typeface="+mn-lt"/>
              <a:ea typeface="+mn-ea"/>
              <a:cs typeface="+mn-cs"/>
            </a:rPr>
            <a:t> Administartive islands , 2030 </a:t>
          </a:r>
          <a:endParaRPr lang="en-US" sz="900">
            <a:effectLst/>
          </a:endParaRPr>
        </a:p>
        <a:p xmlns:a="http://schemas.openxmlformats.org/drawingml/2006/main">
          <a:endParaRPr lang="en-US" sz="10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0.07919</cdr:x>
      <cdr:y>0.26523</cdr:y>
    </cdr:from>
    <cdr:to>
      <cdr:x>0.96757</cdr:x>
      <cdr:y>0.2671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78626E68-0515-4D1F-9192-F621D903FE8A}"/>
            </a:ext>
          </a:extLst>
        </cdr:cNvPr>
        <cdr:cNvCxnSpPr/>
      </cdr:nvCxnSpPr>
      <cdr:spPr>
        <a:xfrm xmlns:a="http://schemas.openxmlformats.org/drawingml/2006/main" flipV="1">
          <a:off x="413953" y="843447"/>
          <a:ext cx="4644201" cy="5947"/>
        </a:xfrm>
        <a:prstGeom xmlns:a="http://schemas.openxmlformats.org/drawingml/2006/main" prst="line">
          <a:avLst/>
        </a:prstGeom>
        <a:ln xmlns:a="http://schemas.openxmlformats.org/drawingml/2006/main" w="9525" cap="flat" cmpd="sng" algn="ctr">
          <a:solidFill>
            <a:schemeClr val="bg1">
              <a:lumMod val="75000"/>
            </a:schemeClr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0.1124</cdr:x>
      <cdr:y>0.01607</cdr:y>
    </cdr:from>
    <cdr:to>
      <cdr:x>0.96215</cdr:x>
      <cdr:y>0.15472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87581" y="51104"/>
          <a:ext cx="4442213" cy="4409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 eaLnBrk="1" fontAlgn="auto" latinLnBrk="0" hangingPunct="1"/>
          <a:r>
            <a:rPr lang="en-US" sz="900" b="1" i="0" baseline="0">
              <a:effectLst/>
              <a:latin typeface="+mn-lt"/>
              <a:ea typeface="+mn-ea"/>
              <a:cs typeface="+mn-cs"/>
            </a:rPr>
            <a:t>Figure 3.17: Population Pyramid of  Resident Maldivian and Foreigners  in </a:t>
          </a:r>
          <a:endParaRPr lang="en-US" sz="900">
            <a:effectLst/>
          </a:endParaRPr>
        </a:p>
        <a:p xmlns:a="http://schemas.openxmlformats.org/drawingml/2006/main">
          <a:pPr algn="ctr" rtl="0" eaLnBrk="1" fontAlgn="auto" latinLnBrk="0" hangingPunct="1"/>
          <a:r>
            <a:rPr lang="en-US" sz="900" b="1" i="0" baseline="0">
              <a:effectLst/>
              <a:latin typeface="+mn-lt"/>
              <a:ea typeface="+mn-ea"/>
              <a:cs typeface="+mn-cs"/>
            </a:rPr>
            <a:t> Administartive islands,  2023</a:t>
          </a:r>
          <a:endParaRPr lang="en-US" sz="900">
            <a:effectLst/>
          </a:endParaRPr>
        </a:p>
        <a:p xmlns:a="http://schemas.openxmlformats.org/drawingml/2006/main">
          <a:pPr algn="ctr"/>
          <a:endParaRPr lang="en-US" sz="10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issemination\Publications\Statistical%20Year%20Book\YEARBOOK%202019\Checking\3.%20POPULA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issemination\Publications\Statistical%20Year%20Book\YEARBOOK%202019\Checking\3.%20POPULATION%20-%20DJ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3.16"/>
      <sheetName val="3.17"/>
      <sheetName val="3.18"/>
      <sheetName val="3.19"/>
      <sheetName val="3.20"/>
      <sheetName val="3.21"/>
      <sheetName val="3.22"/>
      <sheetName val="3.23"/>
      <sheetName val="3.24"/>
    </sheetNames>
    <sheetDataSet>
      <sheetData sheetId="0">
        <row r="8">
          <cell r="B8" t="str">
            <v>1911</v>
          </cell>
        </row>
      </sheetData>
      <sheetData sheetId="1">
        <row r="7">
          <cell r="AG7" t="str">
            <v>Male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4">
          <cell r="AD4" t="str">
            <v>Residential Maldivian 2019</v>
          </cell>
        </row>
      </sheetData>
      <sheetData sheetId="13">
        <row r="4">
          <cell r="BB4" t="str">
            <v>Residential Maldivian 2018</v>
          </cell>
        </row>
      </sheetData>
      <sheetData sheetId="14">
        <row r="4">
          <cell r="BB4" t="str">
            <v>Residential Maldivian 2018</v>
          </cell>
        </row>
      </sheetData>
      <sheetData sheetId="15">
        <row r="4">
          <cell r="BB4" t="str">
            <v>Residential Maldivian 2018</v>
          </cell>
        </row>
      </sheetData>
      <sheetData sheetId="16">
        <row r="7">
          <cell r="AA7" t="str">
            <v>Marriages</v>
          </cell>
        </row>
        <row r="40">
          <cell r="AV40">
            <v>2011</v>
          </cell>
          <cell r="AX40">
            <v>2012</v>
          </cell>
          <cell r="AZ40">
            <v>2013</v>
          </cell>
        </row>
        <row r="41">
          <cell r="AU41" t="str">
            <v xml:space="preserve">Divorces </v>
          </cell>
          <cell r="AV41" t="str">
            <v xml:space="preserve">Marriages </v>
          </cell>
          <cell r="AW41" t="str">
            <v xml:space="preserve">Divorces </v>
          </cell>
          <cell r="AX41" t="str">
            <v xml:space="preserve">Marriages </v>
          </cell>
          <cell r="AY41" t="str">
            <v xml:space="preserve">Divorces </v>
          </cell>
          <cell r="AZ41" t="str">
            <v xml:space="preserve">Marriages </v>
          </cell>
        </row>
        <row r="42">
          <cell r="AU42">
            <v>1248</v>
          </cell>
          <cell r="AV42">
            <v>2366</v>
          </cell>
          <cell r="AW42">
            <v>1209</v>
          </cell>
          <cell r="AX42">
            <v>2404</v>
          </cell>
          <cell r="AY42">
            <v>1320</v>
          </cell>
          <cell r="AZ42">
            <v>2463</v>
          </cell>
        </row>
        <row r="44">
          <cell r="AU44">
            <v>1547</v>
          </cell>
          <cell r="AV44">
            <v>3649</v>
          </cell>
          <cell r="AW44">
            <v>1807</v>
          </cell>
          <cell r="AX44">
            <v>3295</v>
          </cell>
          <cell r="AY44">
            <v>1691</v>
          </cell>
          <cell r="AZ44">
            <v>3157</v>
          </cell>
        </row>
      </sheetData>
      <sheetData sheetId="17">
        <row r="97">
          <cell r="S97" t="str">
            <v>15 - 19</v>
          </cell>
        </row>
      </sheetData>
      <sheetData sheetId="18">
        <row r="4">
          <cell r="M4" t="str">
            <v xml:space="preserve">    Foreign Males</v>
          </cell>
        </row>
      </sheetData>
      <sheetData sheetId="19" refreshError="1"/>
      <sheetData sheetId="20">
        <row r="4">
          <cell r="F4">
            <v>2014</v>
          </cell>
        </row>
      </sheetData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4"/>
      <sheetName val="319"/>
      <sheetName val="3.20"/>
      <sheetName val="3.21"/>
      <sheetName val="3.22"/>
      <sheetName val="3.23"/>
      <sheetName val="3.24"/>
    </sheetNames>
    <sheetDataSet>
      <sheetData sheetId="0">
        <row r="40">
          <cell r="AK40">
            <v>2010</v>
          </cell>
          <cell r="AM40">
            <v>2011</v>
          </cell>
        </row>
        <row r="41">
          <cell r="AK41" t="str">
            <v xml:space="preserve">Marriages </v>
          </cell>
          <cell r="AL41" t="str">
            <v xml:space="preserve">Divorces </v>
          </cell>
          <cell r="AM41" t="str">
            <v xml:space="preserve">Marriages </v>
          </cell>
          <cell r="AN41" t="str">
            <v xml:space="preserve">Divorces </v>
          </cell>
        </row>
        <row r="42">
          <cell r="AJ42" t="str">
            <v>Male'</v>
          </cell>
          <cell r="AK42">
            <v>2491</v>
          </cell>
          <cell r="AL42">
            <v>1248</v>
          </cell>
          <cell r="AM42">
            <v>2366</v>
          </cell>
          <cell r="AN42">
            <v>1209</v>
          </cell>
        </row>
        <row r="43">
          <cell r="AJ43" t="str">
            <v>Atolls</v>
          </cell>
          <cell r="AK43">
            <v>3645</v>
          </cell>
          <cell r="AL43">
            <v>1547</v>
          </cell>
          <cell r="AM43">
            <v>3649</v>
          </cell>
          <cell r="AN43">
            <v>1807</v>
          </cell>
        </row>
      </sheetData>
      <sheetData sheetId="1">
        <row r="27">
          <cell r="O27" t="str">
            <v xml:space="preserve">Marriages overseas         </v>
          </cell>
        </row>
      </sheetData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AY223"/>
  <sheetViews>
    <sheetView tabSelected="1" zoomScaleNormal="100" workbookViewId="0">
      <selection activeCell="O12" sqref="O12"/>
    </sheetView>
  </sheetViews>
  <sheetFormatPr defaultRowHeight="15" x14ac:dyDescent="0.25"/>
  <cols>
    <col min="1" max="1" width="11.85546875" style="1" customWidth="1"/>
    <col min="2" max="18" width="8.85546875" style="1" customWidth="1"/>
    <col min="19" max="224" width="9.140625" style="1"/>
    <col min="225" max="225" width="11.85546875" style="1" customWidth="1"/>
    <col min="226" max="266" width="8.85546875" style="1" customWidth="1"/>
    <col min="267" max="480" width="9.140625" style="1"/>
    <col min="481" max="481" width="11.85546875" style="1" customWidth="1"/>
    <col min="482" max="522" width="8.85546875" style="1" customWidth="1"/>
    <col min="523" max="736" width="9.140625" style="1"/>
    <col min="737" max="737" width="11.85546875" style="1" customWidth="1"/>
    <col min="738" max="778" width="8.85546875" style="1" customWidth="1"/>
    <col min="779" max="992" width="9.140625" style="1"/>
    <col min="993" max="993" width="11.85546875" style="1" customWidth="1"/>
    <col min="994" max="1034" width="8.85546875" style="1" customWidth="1"/>
    <col min="1035" max="1248" width="9.140625" style="1"/>
    <col min="1249" max="1249" width="11.85546875" style="1" customWidth="1"/>
    <col min="1250" max="1290" width="8.85546875" style="1" customWidth="1"/>
    <col min="1291" max="1504" width="9.140625" style="1"/>
    <col min="1505" max="1505" width="11.85546875" style="1" customWidth="1"/>
    <col min="1506" max="1546" width="8.85546875" style="1" customWidth="1"/>
    <col min="1547" max="1760" width="9.140625" style="1"/>
    <col min="1761" max="1761" width="11.85546875" style="1" customWidth="1"/>
    <col min="1762" max="1802" width="8.85546875" style="1" customWidth="1"/>
    <col min="1803" max="2016" width="9.140625" style="1"/>
    <col min="2017" max="2017" width="11.85546875" style="1" customWidth="1"/>
    <col min="2018" max="2058" width="8.85546875" style="1" customWidth="1"/>
    <col min="2059" max="2272" width="9.140625" style="1"/>
    <col min="2273" max="2273" width="11.85546875" style="1" customWidth="1"/>
    <col min="2274" max="2314" width="8.85546875" style="1" customWidth="1"/>
    <col min="2315" max="2528" width="9.140625" style="1"/>
    <col min="2529" max="2529" width="11.85546875" style="1" customWidth="1"/>
    <col min="2530" max="2570" width="8.85546875" style="1" customWidth="1"/>
    <col min="2571" max="2784" width="9.140625" style="1"/>
    <col min="2785" max="2785" width="11.85546875" style="1" customWidth="1"/>
    <col min="2786" max="2826" width="8.85546875" style="1" customWidth="1"/>
    <col min="2827" max="3040" width="9.140625" style="1"/>
    <col min="3041" max="3041" width="11.85546875" style="1" customWidth="1"/>
    <col min="3042" max="3082" width="8.85546875" style="1" customWidth="1"/>
    <col min="3083" max="3296" width="9.140625" style="1"/>
    <col min="3297" max="3297" width="11.85546875" style="1" customWidth="1"/>
    <col min="3298" max="3338" width="8.85546875" style="1" customWidth="1"/>
    <col min="3339" max="3552" width="9.140625" style="1"/>
    <col min="3553" max="3553" width="11.85546875" style="1" customWidth="1"/>
    <col min="3554" max="3594" width="8.85546875" style="1" customWidth="1"/>
    <col min="3595" max="3808" width="9.140625" style="1"/>
    <col min="3809" max="3809" width="11.85546875" style="1" customWidth="1"/>
    <col min="3810" max="3850" width="8.85546875" style="1" customWidth="1"/>
    <col min="3851" max="4064" width="9.140625" style="1"/>
    <col min="4065" max="4065" width="11.85546875" style="1" customWidth="1"/>
    <col min="4066" max="4106" width="8.85546875" style="1" customWidth="1"/>
    <col min="4107" max="4320" width="9.140625" style="1"/>
    <col min="4321" max="4321" width="11.85546875" style="1" customWidth="1"/>
    <col min="4322" max="4362" width="8.85546875" style="1" customWidth="1"/>
    <col min="4363" max="4576" width="9.140625" style="1"/>
    <col min="4577" max="4577" width="11.85546875" style="1" customWidth="1"/>
    <col min="4578" max="4618" width="8.85546875" style="1" customWidth="1"/>
    <col min="4619" max="4832" width="9.140625" style="1"/>
    <col min="4833" max="4833" width="11.85546875" style="1" customWidth="1"/>
    <col min="4834" max="4874" width="8.85546875" style="1" customWidth="1"/>
    <col min="4875" max="5088" width="9.140625" style="1"/>
    <col min="5089" max="5089" width="11.85546875" style="1" customWidth="1"/>
    <col min="5090" max="5130" width="8.85546875" style="1" customWidth="1"/>
    <col min="5131" max="5344" width="9.140625" style="1"/>
    <col min="5345" max="5345" width="11.85546875" style="1" customWidth="1"/>
    <col min="5346" max="5386" width="8.85546875" style="1" customWidth="1"/>
    <col min="5387" max="5600" width="9.140625" style="1"/>
    <col min="5601" max="5601" width="11.85546875" style="1" customWidth="1"/>
    <col min="5602" max="5642" width="8.85546875" style="1" customWidth="1"/>
    <col min="5643" max="5856" width="9.140625" style="1"/>
    <col min="5857" max="5857" width="11.85546875" style="1" customWidth="1"/>
    <col min="5858" max="5898" width="8.85546875" style="1" customWidth="1"/>
    <col min="5899" max="6112" width="9.140625" style="1"/>
    <col min="6113" max="6113" width="11.85546875" style="1" customWidth="1"/>
    <col min="6114" max="6154" width="8.85546875" style="1" customWidth="1"/>
    <col min="6155" max="6368" width="9.140625" style="1"/>
    <col min="6369" max="6369" width="11.85546875" style="1" customWidth="1"/>
    <col min="6370" max="6410" width="8.85546875" style="1" customWidth="1"/>
    <col min="6411" max="6624" width="9.140625" style="1"/>
    <col min="6625" max="6625" width="11.85546875" style="1" customWidth="1"/>
    <col min="6626" max="6666" width="8.85546875" style="1" customWidth="1"/>
    <col min="6667" max="6880" width="9.140625" style="1"/>
    <col min="6881" max="6881" width="11.85546875" style="1" customWidth="1"/>
    <col min="6882" max="6922" width="8.85546875" style="1" customWidth="1"/>
    <col min="6923" max="7136" width="9.140625" style="1"/>
    <col min="7137" max="7137" width="11.85546875" style="1" customWidth="1"/>
    <col min="7138" max="7178" width="8.85546875" style="1" customWidth="1"/>
    <col min="7179" max="7392" width="9.140625" style="1"/>
    <col min="7393" max="7393" width="11.85546875" style="1" customWidth="1"/>
    <col min="7394" max="7434" width="8.85546875" style="1" customWidth="1"/>
    <col min="7435" max="7648" width="9.140625" style="1"/>
    <col min="7649" max="7649" width="11.85546875" style="1" customWidth="1"/>
    <col min="7650" max="7690" width="8.85546875" style="1" customWidth="1"/>
    <col min="7691" max="7904" width="9.140625" style="1"/>
    <col min="7905" max="7905" width="11.85546875" style="1" customWidth="1"/>
    <col min="7906" max="7946" width="8.85546875" style="1" customWidth="1"/>
    <col min="7947" max="8160" width="9.140625" style="1"/>
    <col min="8161" max="8161" width="11.85546875" style="1" customWidth="1"/>
    <col min="8162" max="8202" width="8.85546875" style="1" customWidth="1"/>
    <col min="8203" max="8416" width="9.140625" style="1"/>
    <col min="8417" max="8417" width="11.85546875" style="1" customWidth="1"/>
    <col min="8418" max="8458" width="8.85546875" style="1" customWidth="1"/>
    <col min="8459" max="8672" width="9.140625" style="1"/>
    <col min="8673" max="8673" width="11.85546875" style="1" customWidth="1"/>
    <col min="8674" max="8714" width="8.85546875" style="1" customWidth="1"/>
    <col min="8715" max="8928" width="9.140625" style="1"/>
    <col min="8929" max="8929" width="11.85546875" style="1" customWidth="1"/>
    <col min="8930" max="8970" width="8.85546875" style="1" customWidth="1"/>
    <col min="8971" max="9184" width="9.140625" style="1"/>
    <col min="9185" max="9185" width="11.85546875" style="1" customWidth="1"/>
    <col min="9186" max="9226" width="8.85546875" style="1" customWidth="1"/>
    <col min="9227" max="9440" width="9.140625" style="1"/>
    <col min="9441" max="9441" width="11.85546875" style="1" customWidth="1"/>
    <col min="9442" max="9482" width="8.85546875" style="1" customWidth="1"/>
    <col min="9483" max="9696" width="9.140625" style="1"/>
    <col min="9697" max="9697" width="11.85546875" style="1" customWidth="1"/>
    <col min="9698" max="9738" width="8.85546875" style="1" customWidth="1"/>
    <col min="9739" max="9952" width="9.140625" style="1"/>
    <col min="9953" max="9953" width="11.85546875" style="1" customWidth="1"/>
    <col min="9954" max="9994" width="8.85546875" style="1" customWidth="1"/>
    <col min="9995" max="10208" width="9.140625" style="1"/>
    <col min="10209" max="10209" width="11.85546875" style="1" customWidth="1"/>
    <col min="10210" max="10250" width="8.85546875" style="1" customWidth="1"/>
    <col min="10251" max="10464" width="9.140625" style="1"/>
    <col min="10465" max="10465" width="11.85546875" style="1" customWidth="1"/>
    <col min="10466" max="10506" width="8.85546875" style="1" customWidth="1"/>
    <col min="10507" max="10720" width="9.140625" style="1"/>
    <col min="10721" max="10721" width="11.85546875" style="1" customWidth="1"/>
    <col min="10722" max="10762" width="8.85546875" style="1" customWidth="1"/>
    <col min="10763" max="10976" width="9.140625" style="1"/>
    <col min="10977" max="10977" width="11.85546875" style="1" customWidth="1"/>
    <col min="10978" max="11018" width="8.85546875" style="1" customWidth="1"/>
    <col min="11019" max="11232" width="9.140625" style="1"/>
    <col min="11233" max="11233" width="11.85546875" style="1" customWidth="1"/>
    <col min="11234" max="11274" width="8.85546875" style="1" customWidth="1"/>
    <col min="11275" max="11488" width="9.140625" style="1"/>
    <col min="11489" max="11489" width="11.85546875" style="1" customWidth="1"/>
    <col min="11490" max="11530" width="8.85546875" style="1" customWidth="1"/>
    <col min="11531" max="11744" width="9.140625" style="1"/>
    <col min="11745" max="11745" width="11.85546875" style="1" customWidth="1"/>
    <col min="11746" max="11786" width="8.85546875" style="1" customWidth="1"/>
    <col min="11787" max="12000" width="9.140625" style="1"/>
    <col min="12001" max="12001" width="11.85546875" style="1" customWidth="1"/>
    <col min="12002" max="12042" width="8.85546875" style="1" customWidth="1"/>
    <col min="12043" max="12256" width="9.140625" style="1"/>
    <col min="12257" max="12257" width="11.85546875" style="1" customWidth="1"/>
    <col min="12258" max="12298" width="8.85546875" style="1" customWidth="1"/>
    <col min="12299" max="12512" width="9.140625" style="1"/>
    <col min="12513" max="12513" width="11.85546875" style="1" customWidth="1"/>
    <col min="12514" max="12554" width="8.85546875" style="1" customWidth="1"/>
    <col min="12555" max="12768" width="9.140625" style="1"/>
    <col min="12769" max="12769" width="11.85546875" style="1" customWidth="1"/>
    <col min="12770" max="12810" width="8.85546875" style="1" customWidth="1"/>
    <col min="12811" max="13024" width="9.140625" style="1"/>
    <col min="13025" max="13025" width="11.85546875" style="1" customWidth="1"/>
    <col min="13026" max="13066" width="8.85546875" style="1" customWidth="1"/>
    <col min="13067" max="13280" width="9.140625" style="1"/>
    <col min="13281" max="13281" width="11.85546875" style="1" customWidth="1"/>
    <col min="13282" max="13322" width="8.85546875" style="1" customWidth="1"/>
    <col min="13323" max="13536" width="9.140625" style="1"/>
    <col min="13537" max="13537" width="11.85546875" style="1" customWidth="1"/>
    <col min="13538" max="13578" width="8.85546875" style="1" customWidth="1"/>
    <col min="13579" max="13792" width="9.140625" style="1"/>
    <col min="13793" max="13793" width="11.85546875" style="1" customWidth="1"/>
    <col min="13794" max="13834" width="8.85546875" style="1" customWidth="1"/>
    <col min="13835" max="14048" width="9.140625" style="1"/>
    <col min="14049" max="14049" width="11.85546875" style="1" customWidth="1"/>
    <col min="14050" max="14090" width="8.85546875" style="1" customWidth="1"/>
    <col min="14091" max="14304" width="9.140625" style="1"/>
    <col min="14305" max="14305" width="11.85546875" style="1" customWidth="1"/>
    <col min="14306" max="14346" width="8.85546875" style="1" customWidth="1"/>
    <col min="14347" max="14560" width="9.140625" style="1"/>
    <col min="14561" max="14561" width="11.85546875" style="1" customWidth="1"/>
    <col min="14562" max="14602" width="8.85546875" style="1" customWidth="1"/>
    <col min="14603" max="14816" width="9.140625" style="1"/>
    <col min="14817" max="14817" width="11.85546875" style="1" customWidth="1"/>
    <col min="14818" max="14858" width="8.85546875" style="1" customWidth="1"/>
    <col min="14859" max="15072" width="9.140625" style="1"/>
    <col min="15073" max="15073" width="11.85546875" style="1" customWidth="1"/>
    <col min="15074" max="15114" width="8.85546875" style="1" customWidth="1"/>
    <col min="15115" max="15328" width="9.140625" style="1"/>
    <col min="15329" max="15329" width="11.85546875" style="1" customWidth="1"/>
    <col min="15330" max="15370" width="8.85546875" style="1" customWidth="1"/>
    <col min="15371" max="15584" width="9.140625" style="1"/>
    <col min="15585" max="15585" width="11.85546875" style="1" customWidth="1"/>
    <col min="15586" max="15626" width="8.85546875" style="1" customWidth="1"/>
    <col min="15627" max="15840" width="9.140625" style="1"/>
    <col min="15841" max="15841" width="11.85546875" style="1" customWidth="1"/>
    <col min="15842" max="15882" width="8.85546875" style="1" customWidth="1"/>
    <col min="15883" max="16096" width="9.140625" style="1"/>
    <col min="16097" max="16097" width="11.85546875" style="1" customWidth="1"/>
    <col min="16098" max="16138" width="8.85546875" style="1" customWidth="1"/>
    <col min="16139" max="16371" width="9.140625" style="1"/>
    <col min="16372" max="16384" width="9.140625" style="1" customWidth="1"/>
  </cols>
  <sheetData>
    <row r="1" spans="1:47" ht="18.75" x14ac:dyDescent="0.25">
      <c r="A1" s="27" t="s">
        <v>52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47" ht="15.75" x14ac:dyDescent="0.25">
      <c r="A2" s="28" t="s">
        <v>53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47" ht="15.75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47" ht="18.75" x14ac:dyDescent="0.5">
      <c r="A4" s="16" t="s">
        <v>48</v>
      </c>
      <c r="B4" s="3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8" t="s">
        <v>49</v>
      </c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47" s="23" customFormat="1" x14ac:dyDescent="0.25">
      <c r="A5" s="5" t="s">
        <v>5</v>
      </c>
      <c r="B5" s="6">
        <v>2014</v>
      </c>
      <c r="C5" s="6">
        <v>2015</v>
      </c>
      <c r="D5" s="6">
        <v>2016</v>
      </c>
      <c r="E5" s="6">
        <v>2017</v>
      </c>
      <c r="F5" s="6">
        <v>2018</v>
      </c>
      <c r="G5" s="6">
        <v>2019</v>
      </c>
      <c r="H5" s="6">
        <v>2020</v>
      </c>
      <c r="I5" s="6">
        <v>2021</v>
      </c>
      <c r="J5" s="6">
        <v>2022</v>
      </c>
      <c r="K5" s="6">
        <v>2023</v>
      </c>
      <c r="L5" s="6">
        <v>2024</v>
      </c>
      <c r="M5" s="6">
        <v>2025</v>
      </c>
      <c r="N5" s="6">
        <v>2026</v>
      </c>
      <c r="O5" s="6">
        <v>2027</v>
      </c>
      <c r="P5" s="6">
        <v>2028</v>
      </c>
      <c r="Q5" s="6">
        <v>2029</v>
      </c>
      <c r="R5" s="6">
        <v>2030</v>
      </c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I5" s="29" t="s">
        <v>55</v>
      </c>
      <c r="AJ5" s="30"/>
      <c r="AK5" s="31" t="s">
        <v>54</v>
      </c>
      <c r="AL5" s="31"/>
      <c r="AP5" s="1"/>
      <c r="AQ5" s="1"/>
      <c r="AR5" s="1"/>
      <c r="AS5" s="1"/>
      <c r="AT5" s="1"/>
      <c r="AU5" s="1"/>
    </row>
    <row r="6" spans="1:47" x14ac:dyDescent="0.25">
      <c r="A6" s="20" t="s">
        <v>0</v>
      </c>
      <c r="B6" s="20">
        <f>SUM(B7:B23)</f>
        <v>220179.62219195405</v>
      </c>
      <c r="C6" s="20">
        <f t="shared" ref="C6:R6" si="0">SUM(C7:C23)</f>
        <v>224405.84751415948</v>
      </c>
      <c r="D6" s="20">
        <f t="shared" si="0"/>
        <v>228765.22716050717</v>
      </c>
      <c r="E6" s="20">
        <f t="shared" si="0"/>
        <v>233257.27868020732</v>
      </c>
      <c r="F6" s="20">
        <f t="shared" si="0"/>
        <v>237918.5188393018</v>
      </c>
      <c r="G6" s="20">
        <f t="shared" si="0"/>
        <v>242827.77905105206</v>
      </c>
      <c r="H6" s="20">
        <f t="shared" si="0"/>
        <v>248016.55398042992</v>
      </c>
      <c r="I6" s="20">
        <f t="shared" si="0"/>
        <v>249893.34380809646</v>
      </c>
      <c r="J6" s="20">
        <f t="shared" si="0"/>
        <v>251647.75971653825</v>
      </c>
      <c r="K6" s="20">
        <f t="shared" si="0"/>
        <v>253270.52637844003</v>
      </c>
      <c r="L6" s="20">
        <f t="shared" si="0"/>
        <v>254773.38681166337</v>
      </c>
      <c r="M6" s="20">
        <f t="shared" si="0"/>
        <v>256154.10284365615</v>
      </c>
      <c r="N6" s="20">
        <f t="shared" si="0"/>
        <v>257396.45558762024</v>
      </c>
      <c r="O6" s="20">
        <f t="shared" si="0"/>
        <v>258573.24593073202</v>
      </c>
      <c r="P6" s="20">
        <f t="shared" si="0"/>
        <v>259687.29503472356</v>
      </c>
      <c r="Q6" s="20">
        <f t="shared" si="0"/>
        <v>260760.44484913498</v>
      </c>
      <c r="R6" s="20">
        <f t="shared" si="0"/>
        <v>261763.55863756043</v>
      </c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7"/>
      <c r="AI6" s="7" t="s">
        <v>1</v>
      </c>
      <c r="AJ6" s="7" t="s">
        <v>2</v>
      </c>
      <c r="AK6" s="7" t="s">
        <v>1</v>
      </c>
      <c r="AL6" s="7" t="s">
        <v>2</v>
      </c>
    </row>
    <row r="7" spans="1:47" x14ac:dyDescent="0.25">
      <c r="A7" s="10" t="s">
        <v>6</v>
      </c>
      <c r="B7" s="10">
        <v>23875.99584031948</v>
      </c>
      <c r="C7" s="10">
        <v>23878.012060891564</v>
      </c>
      <c r="D7" s="10">
        <v>23800.341995037208</v>
      </c>
      <c r="E7" s="10">
        <v>23552.439319973255</v>
      </c>
      <c r="F7" s="10">
        <v>23504.805426565963</v>
      </c>
      <c r="G7" s="10">
        <v>23555.9944374193</v>
      </c>
      <c r="H7" s="10">
        <v>23120.618752720224</v>
      </c>
      <c r="I7" s="10">
        <v>22623.608152092253</v>
      </c>
      <c r="J7" s="10">
        <v>22127.052955277552</v>
      </c>
      <c r="K7" s="10">
        <v>21603.964690878533</v>
      </c>
      <c r="L7" s="10">
        <v>21060.355179345581</v>
      </c>
      <c r="M7" s="10">
        <v>20506.236540365197</v>
      </c>
      <c r="N7" s="10">
        <v>19969.621200435216</v>
      </c>
      <c r="O7" s="10">
        <v>19470.521900631757</v>
      </c>
      <c r="P7" s="10">
        <v>19040.951704572821</v>
      </c>
      <c r="Q7" s="10">
        <v>18694.924006583464</v>
      </c>
      <c r="R7" s="10">
        <v>18424.452540067705</v>
      </c>
      <c r="T7" s="9"/>
      <c r="U7" s="9"/>
      <c r="V7" s="9"/>
      <c r="W7" s="9"/>
      <c r="X7" s="9"/>
      <c r="Y7" s="9"/>
      <c r="Z7" s="9"/>
      <c r="AE7" s="9"/>
      <c r="AF7" s="9"/>
      <c r="AG7" s="9"/>
      <c r="AH7" s="7" t="s">
        <v>7</v>
      </c>
      <c r="AI7" s="24">
        <v>-10876</v>
      </c>
      <c r="AJ7" s="10">
        <v>9962</v>
      </c>
      <c r="AK7" s="24">
        <v>-441.91156382133613</v>
      </c>
      <c r="AL7" s="9">
        <v>324.05312705719649</v>
      </c>
    </row>
    <row r="8" spans="1:47" x14ac:dyDescent="0.25">
      <c r="A8" s="10" t="s">
        <v>8</v>
      </c>
      <c r="B8" s="10">
        <v>21430.358157112711</v>
      </c>
      <c r="C8" s="10">
        <v>22455.062786505216</v>
      </c>
      <c r="D8" s="10">
        <v>23163.839769861272</v>
      </c>
      <c r="E8" s="10">
        <v>23739.907058549801</v>
      </c>
      <c r="F8" s="10">
        <v>23724.505526085293</v>
      </c>
      <c r="G8" s="10">
        <v>23244.901378870902</v>
      </c>
      <c r="H8" s="10">
        <v>23231.388820481588</v>
      </c>
      <c r="I8" s="10">
        <v>23117.031119617772</v>
      </c>
      <c r="J8" s="10">
        <v>22825.892199598198</v>
      </c>
      <c r="K8" s="10">
        <v>22730.977598886304</v>
      </c>
      <c r="L8" s="10">
        <v>22727.292996152399</v>
      </c>
      <c r="M8" s="10">
        <v>22232.84421382302</v>
      </c>
      <c r="N8" s="10">
        <v>21727.637221720128</v>
      </c>
      <c r="O8" s="10">
        <v>21220.678140792446</v>
      </c>
      <c r="P8" s="10">
        <v>20684.973246941259</v>
      </c>
      <c r="Q8" s="10">
        <v>20132.528974943038</v>
      </c>
      <c r="R8" s="10">
        <v>19565.351922471407</v>
      </c>
      <c r="T8" s="9"/>
      <c r="U8" s="9"/>
      <c r="V8" s="9"/>
      <c r="W8" s="9"/>
      <c r="X8" s="9"/>
      <c r="Y8" s="9"/>
      <c r="Z8" s="9"/>
      <c r="AE8" s="9"/>
      <c r="AF8" s="9"/>
      <c r="AG8" s="9"/>
      <c r="AH8" s="7" t="s">
        <v>9</v>
      </c>
      <c r="AI8" s="24">
        <v>-11711</v>
      </c>
      <c r="AJ8" s="10">
        <v>10652</v>
      </c>
      <c r="AK8" s="24">
        <v>-225.65696875983122</v>
      </c>
      <c r="AL8" s="9">
        <v>142.32063012647146</v>
      </c>
    </row>
    <row r="9" spans="1:47" x14ac:dyDescent="0.25">
      <c r="A9" s="10" t="s">
        <v>10</v>
      </c>
      <c r="B9" s="10">
        <v>18264.363958419985</v>
      </c>
      <c r="C9" s="10">
        <v>18021.707233676007</v>
      </c>
      <c r="D9" s="10">
        <v>18088.348662522763</v>
      </c>
      <c r="E9" s="10">
        <v>18635.424772965198</v>
      </c>
      <c r="F9" s="10">
        <v>19717.086451783875</v>
      </c>
      <c r="G9" s="10">
        <v>20886.500454660592</v>
      </c>
      <c r="H9" s="10">
        <v>21898.851075125302</v>
      </c>
      <c r="I9" s="10">
        <v>22585.26474086638</v>
      </c>
      <c r="J9" s="10">
        <v>23134.815454208168</v>
      </c>
      <c r="K9" s="10">
        <v>23089.506684527201</v>
      </c>
      <c r="L9" s="10">
        <v>22578.341989027696</v>
      </c>
      <c r="M9" s="10">
        <v>22534.325014964914</v>
      </c>
      <c r="N9" s="10">
        <v>22398.459501924837</v>
      </c>
      <c r="O9" s="10">
        <v>22097.749284161502</v>
      </c>
      <c r="P9" s="10">
        <v>21989.198292993562</v>
      </c>
      <c r="Q9" s="10">
        <v>21974.81055926147</v>
      </c>
      <c r="R9" s="10">
        <v>21472.590215846889</v>
      </c>
      <c r="T9" s="9"/>
      <c r="U9" s="9"/>
      <c r="V9" s="9"/>
      <c r="W9" s="9"/>
      <c r="X9" s="9"/>
      <c r="Y9" s="9"/>
      <c r="Z9" s="9"/>
      <c r="AE9" s="9"/>
      <c r="AF9" s="9"/>
      <c r="AG9" s="9"/>
      <c r="AH9" s="7" t="s">
        <v>11</v>
      </c>
      <c r="AI9" s="24">
        <v>-11985</v>
      </c>
      <c r="AJ9" s="10">
        <v>10874</v>
      </c>
      <c r="AK9" s="24">
        <v>-147.30385460711204</v>
      </c>
      <c r="AL9" s="9">
        <v>83.202829920091006</v>
      </c>
    </row>
    <row r="10" spans="1:47" x14ac:dyDescent="0.25">
      <c r="A10" s="10" t="s">
        <v>12</v>
      </c>
      <c r="B10" s="10">
        <v>17636.054617185866</v>
      </c>
      <c r="C10" s="10">
        <v>18493.688766761214</v>
      </c>
      <c r="D10" s="10">
        <v>19020.015378268363</v>
      </c>
      <c r="E10" s="10">
        <v>19141.738304072867</v>
      </c>
      <c r="F10" s="10">
        <v>18717.635421339761</v>
      </c>
      <c r="G10" s="10">
        <v>18496.566417289661</v>
      </c>
      <c r="H10" s="10">
        <v>18338.481393237449</v>
      </c>
      <c r="I10" s="10">
        <v>18410.390842583194</v>
      </c>
      <c r="J10" s="10">
        <v>18961.006823002899</v>
      </c>
      <c r="K10" s="10">
        <v>20039.347220415853</v>
      </c>
      <c r="L10" s="10">
        <v>21210.430373525553</v>
      </c>
      <c r="M10" s="10">
        <v>22221.275085281974</v>
      </c>
      <c r="N10" s="10">
        <v>22921.900634634054</v>
      </c>
      <c r="O10" s="10">
        <v>23483.326788579634</v>
      </c>
      <c r="P10" s="10">
        <v>23451.573814520489</v>
      </c>
      <c r="Q10" s="10">
        <v>22955.662492930114</v>
      </c>
      <c r="R10" s="10">
        <v>22929.614130342197</v>
      </c>
      <c r="T10" s="9"/>
      <c r="U10" s="9"/>
      <c r="V10" s="9"/>
      <c r="W10" s="9"/>
      <c r="X10" s="9"/>
      <c r="Y10" s="9"/>
      <c r="Z10" s="9"/>
      <c r="AE10" s="9"/>
      <c r="AF10" s="9"/>
      <c r="AG10" s="9"/>
      <c r="AH10" s="7" t="s">
        <v>13</v>
      </c>
      <c r="AI10" s="24">
        <v>-9735</v>
      </c>
      <c r="AJ10" s="10">
        <v>9116</v>
      </c>
      <c r="AK10" s="24">
        <v>-1131.4189683652648</v>
      </c>
      <c r="AL10" s="9">
        <v>56.928252050588583</v>
      </c>
    </row>
    <row r="11" spans="1:47" x14ac:dyDescent="0.25">
      <c r="A11" s="10" t="s">
        <v>14</v>
      </c>
      <c r="B11" s="10">
        <v>20873.502745183963</v>
      </c>
      <c r="C11" s="10">
        <v>20132.574967575965</v>
      </c>
      <c r="D11" s="10">
        <v>20056.823066141886</v>
      </c>
      <c r="E11" s="10">
        <v>20549.313742008031</v>
      </c>
      <c r="F11" s="10">
        <v>21595.646565909788</v>
      </c>
      <c r="G11" s="10">
        <v>22986.010020577603</v>
      </c>
      <c r="H11" s="10">
        <v>24518.243437152174</v>
      </c>
      <c r="I11" s="10">
        <v>25146.15039627489</v>
      </c>
      <c r="J11" s="10">
        <v>25377.143339281996</v>
      </c>
      <c r="K11" s="10">
        <v>25057.351018468504</v>
      </c>
      <c r="L11" s="10">
        <v>24937.905445509306</v>
      </c>
      <c r="M11" s="10">
        <v>24870.941973970741</v>
      </c>
      <c r="N11" s="10">
        <v>25115.599383911009</v>
      </c>
      <c r="O11" s="10">
        <v>25850.019968622186</v>
      </c>
      <c r="P11" s="10">
        <v>27110.349623568218</v>
      </c>
      <c r="Q11" s="10">
        <v>28475.737937574271</v>
      </c>
      <c r="R11" s="10">
        <v>29680.338286324677</v>
      </c>
      <c r="T11" s="9"/>
      <c r="U11" s="9"/>
      <c r="V11" s="9"/>
      <c r="W11" s="9"/>
      <c r="X11" s="9"/>
      <c r="Y11" s="9"/>
      <c r="Z11" s="9"/>
      <c r="AE11" s="9"/>
      <c r="AF11" s="9"/>
      <c r="AG11" s="9"/>
      <c r="AH11" s="7" t="s">
        <v>15</v>
      </c>
      <c r="AI11" s="24">
        <v>-8575</v>
      </c>
      <c r="AJ11" s="10">
        <v>7928</v>
      </c>
      <c r="AK11" s="24">
        <v>-8274.0888545271446</v>
      </c>
      <c r="AL11" s="9">
        <v>280.26216394135918</v>
      </c>
    </row>
    <row r="12" spans="1:47" x14ac:dyDescent="0.25">
      <c r="A12" s="10" t="s">
        <v>16</v>
      </c>
      <c r="B12" s="10">
        <v>26453.282752339721</v>
      </c>
      <c r="C12" s="10">
        <v>26672.425660993526</v>
      </c>
      <c r="D12" s="10">
        <v>26727.670377317976</v>
      </c>
      <c r="E12" s="10">
        <v>26723.546452883391</v>
      </c>
      <c r="F12" s="10">
        <v>26845.480500029509</v>
      </c>
      <c r="G12" s="10">
        <v>26740.890536570183</v>
      </c>
      <c r="H12" s="10">
        <v>26783.290252817278</v>
      </c>
      <c r="I12" s="10">
        <v>26502.507610808701</v>
      </c>
      <c r="J12" s="10">
        <v>26749.286981981124</v>
      </c>
      <c r="K12" s="10">
        <v>27500.845114730171</v>
      </c>
      <c r="L12" s="10">
        <v>28533.404244463192</v>
      </c>
      <c r="M12" s="10">
        <v>29647.192232503694</v>
      </c>
      <c r="N12" s="10">
        <v>30423.442708512022</v>
      </c>
      <c r="O12" s="10">
        <v>30802.395216511548</v>
      </c>
      <c r="P12" s="10">
        <v>30638.295364611455</v>
      </c>
      <c r="Q12" s="10">
        <v>30681.394978519824</v>
      </c>
      <c r="R12" s="10">
        <v>30777.952258942878</v>
      </c>
      <c r="T12" s="9"/>
      <c r="U12" s="9"/>
      <c r="V12" s="9"/>
      <c r="W12" s="9"/>
      <c r="X12" s="9"/>
      <c r="Y12" s="9"/>
      <c r="Z12" s="9"/>
      <c r="AE12" s="9"/>
      <c r="AF12" s="9"/>
      <c r="AG12" s="9"/>
      <c r="AH12" s="7" t="s">
        <v>17</v>
      </c>
      <c r="AI12" s="24">
        <v>-6742</v>
      </c>
      <c r="AJ12" s="10">
        <v>6358</v>
      </c>
      <c r="AK12" s="24">
        <v>-13063.031191541339</v>
      </c>
      <c r="AL12" s="9">
        <v>1337.8139231888313</v>
      </c>
    </row>
    <row r="13" spans="1:47" x14ac:dyDescent="0.25">
      <c r="A13" s="3" t="s">
        <v>18</v>
      </c>
      <c r="B13" s="10">
        <v>20436.127431995566</v>
      </c>
      <c r="C13" s="10">
        <v>21768.626450022224</v>
      </c>
      <c r="D13" s="10">
        <v>23097.497853140674</v>
      </c>
      <c r="E13" s="10">
        <v>23911.565205927054</v>
      </c>
      <c r="F13" s="10">
        <v>24809.264542590459</v>
      </c>
      <c r="G13" s="10">
        <v>25561.708780966503</v>
      </c>
      <c r="H13" s="10">
        <v>25844.758910989785</v>
      </c>
      <c r="I13" s="10">
        <v>25248.677337216272</v>
      </c>
      <c r="J13" s="10">
        <v>24511.441491234</v>
      </c>
      <c r="K13" s="10">
        <v>23806.199358346545</v>
      </c>
      <c r="L13" s="10">
        <v>22768.102670123299</v>
      </c>
      <c r="M13" s="10">
        <v>21757.306999236615</v>
      </c>
      <c r="N13" s="10">
        <v>21371.971856699784</v>
      </c>
      <c r="O13" s="10">
        <v>21505.260791566645</v>
      </c>
      <c r="P13" s="10">
        <v>22139.341493155032</v>
      </c>
      <c r="Q13" s="10">
        <v>23059.385895858071</v>
      </c>
      <c r="R13" s="10">
        <v>24046.570286608781</v>
      </c>
      <c r="T13" s="9"/>
      <c r="U13" s="9"/>
      <c r="V13" s="9"/>
      <c r="W13" s="9"/>
      <c r="X13" s="9"/>
      <c r="Y13" s="9"/>
      <c r="Z13" s="9"/>
      <c r="AE13" s="9"/>
      <c r="AF13" s="9"/>
      <c r="AG13" s="9"/>
      <c r="AH13" s="7" t="s">
        <v>19</v>
      </c>
      <c r="AI13" s="24">
        <v>-5926</v>
      </c>
      <c r="AJ13" s="10">
        <v>8048</v>
      </c>
      <c r="AK13" s="24">
        <v>-8794.3535325011999</v>
      </c>
      <c r="AL13" s="9">
        <v>1037.8458258453456</v>
      </c>
    </row>
    <row r="14" spans="1:47" x14ac:dyDescent="0.25">
      <c r="A14" s="3" t="s">
        <v>20</v>
      </c>
      <c r="B14" s="10">
        <v>14492.588417228597</v>
      </c>
      <c r="C14" s="10">
        <v>15279.059637474169</v>
      </c>
      <c r="D14" s="10">
        <v>15927.498913743264</v>
      </c>
      <c r="E14" s="10">
        <v>16958.37352675504</v>
      </c>
      <c r="F14" s="10">
        <v>18034.515414325127</v>
      </c>
      <c r="G14" s="10">
        <v>19067.159522687216</v>
      </c>
      <c r="H14" s="10">
        <v>20364.986191258417</v>
      </c>
      <c r="I14" s="10">
        <v>21226.472261256633</v>
      </c>
      <c r="J14" s="10">
        <v>21511.438807687286</v>
      </c>
      <c r="K14" s="10">
        <v>21820.973939230738</v>
      </c>
      <c r="L14" s="10">
        <v>21913.167995049233</v>
      </c>
      <c r="M14" s="10">
        <v>21460.113601251775</v>
      </c>
      <c r="N14" s="10">
        <v>20766.90572878849</v>
      </c>
      <c r="O14" s="10">
        <v>19934.641752810552</v>
      </c>
      <c r="P14" s="10">
        <v>19125.42151353283</v>
      </c>
      <c r="Q14" s="10">
        <v>17981.347378637249</v>
      </c>
      <c r="R14" s="10">
        <v>16866.524307255964</v>
      </c>
      <c r="T14" s="9"/>
      <c r="U14" s="9"/>
      <c r="V14" s="9"/>
      <c r="W14" s="9"/>
      <c r="X14" s="9"/>
      <c r="Y14" s="9"/>
      <c r="Z14" s="9"/>
      <c r="AE14" s="9"/>
      <c r="AF14" s="9"/>
      <c r="AG14" s="9"/>
      <c r="AH14" s="7" t="s">
        <v>21</v>
      </c>
      <c r="AI14" s="24">
        <v>-6703</v>
      </c>
      <c r="AJ14" s="10">
        <v>9264</v>
      </c>
      <c r="AK14" s="24">
        <v>-5249.6586482321845</v>
      </c>
      <c r="AL14" s="9">
        <v>604.31529099855561</v>
      </c>
    </row>
    <row r="15" spans="1:47" x14ac:dyDescent="0.25">
      <c r="A15" s="3" t="s">
        <v>22</v>
      </c>
      <c r="B15" s="10">
        <v>12432.807722376621</v>
      </c>
      <c r="C15" s="10">
        <v>12475.736693746441</v>
      </c>
      <c r="D15" s="10">
        <v>12685.378618387482</v>
      </c>
      <c r="E15" s="10">
        <v>12807.701554775182</v>
      </c>
      <c r="F15" s="10">
        <v>12971.880543901672</v>
      </c>
      <c r="G15" s="10">
        <v>13363.319377817075</v>
      </c>
      <c r="H15" s="10">
        <v>14113.674657588292</v>
      </c>
      <c r="I15" s="10">
        <v>14475.712938082741</v>
      </c>
      <c r="J15" s="10">
        <v>15183.726767053427</v>
      </c>
      <c r="K15" s="10">
        <v>15904.766155748128</v>
      </c>
      <c r="L15" s="10">
        <v>16535.882381455383</v>
      </c>
      <c r="M15" s="10">
        <v>17379.128019554482</v>
      </c>
      <c r="N15" s="10">
        <v>18172.556976376763</v>
      </c>
      <c r="O15" s="10">
        <v>18390.224522898847</v>
      </c>
      <c r="P15" s="10">
        <v>18631.187329288798</v>
      </c>
      <c r="Q15" s="10">
        <v>18654.503500326795</v>
      </c>
      <c r="R15" s="10">
        <v>18130.232611722546</v>
      </c>
      <c r="T15" s="9"/>
      <c r="U15" s="9"/>
      <c r="V15" s="9"/>
      <c r="W15" s="9"/>
      <c r="X15" s="9"/>
      <c r="Y15" s="9"/>
      <c r="Z15" s="9"/>
      <c r="AE15" s="9"/>
      <c r="AF15" s="9"/>
      <c r="AG15" s="9"/>
      <c r="AH15" s="7" t="s">
        <v>23</v>
      </c>
      <c r="AI15" s="24">
        <v>-5237</v>
      </c>
      <c r="AJ15" s="10">
        <v>7345</v>
      </c>
      <c r="AK15" s="24">
        <v>-2989.9548360677636</v>
      </c>
      <c r="AL15" s="9">
        <v>332.81131968036397</v>
      </c>
    </row>
    <row r="16" spans="1:47" x14ac:dyDescent="0.25">
      <c r="A16" s="3" t="s">
        <v>24</v>
      </c>
      <c r="B16" s="10">
        <v>11045.451673972333</v>
      </c>
      <c r="C16" s="10">
        <v>11043.090778686626</v>
      </c>
      <c r="D16" s="10">
        <v>11294.840045028408</v>
      </c>
      <c r="E16" s="10">
        <v>11603.867938896015</v>
      </c>
      <c r="F16" s="10">
        <v>11506.465814819046</v>
      </c>
      <c r="G16" s="10">
        <v>11549.060840268538</v>
      </c>
      <c r="H16" s="10">
        <v>11579.230279228708</v>
      </c>
      <c r="I16" s="10">
        <v>11628.562779334843</v>
      </c>
      <c r="J16" s="10">
        <v>11561.068192265362</v>
      </c>
      <c r="K16" s="10">
        <v>11526.77621044978</v>
      </c>
      <c r="L16" s="10">
        <v>11688.717277985041</v>
      </c>
      <c r="M16" s="10">
        <v>12180.922609664078</v>
      </c>
      <c r="N16" s="10">
        <v>12499.42421048606</v>
      </c>
      <c r="O16" s="10">
        <v>13164.254895660579</v>
      </c>
      <c r="P16" s="10">
        <v>13841.448311118203</v>
      </c>
      <c r="Q16" s="10">
        <v>14423.03895454029</v>
      </c>
      <c r="R16" s="10">
        <v>15221.062196921164</v>
      </c>
      <c r="T16" s="9"/>
      <c r="U16" s="9"/>
      <c r="V16" s="9"/>
      <c r="W16" s="9"/>
      <c r="X16" s="9"/>
      <c r="Y16" s="9"/>
      <c r="Z16" s="9"/>
      <c r="AE16" s="9"/>
      <c r="AF16" s="9"/>
      <c r="AG16" s="9"/>
      <c r="AH16" s="7" t="s">
        <v>25</v>
      </c>
      <c r="AI16" s="24">
        <v>-3996</v>
      </c>
      <c r="AJ16" s="10">
        <v>5558</v>
      </c>
      <c r="AK16" s="24">
        <v>-1736.3050096242569</v>
      </c>
      <c r="AL16" s="9">
        <v>236.47120082552178</v>
      </c>
    </row>
    <row r="17" spans="1:47" x14ac:dyDescent="0.25">
      <c r="A17" s="3" t="s">
        <v>26</v>
      </c>
      <c r="B17" s="10">
        <v>9543.9835458716625</v>
      </c>
      <c r="C17" s="10">
        <v>9692.2535142160377</v>
      </c>
      <c r="D17" s="10">
        <v>9554.8104212828275</v>
      </c>
      <c r="E17" s="10">
        <v>9489.2102992712717</v>
      </c>
      <c r="F17" s="10">
        <v>9736.0676587974958</v>
      </c>
      <c r="G17" s="10">
        <v>10020.06163912328</v>
      </c>
      <c r="H17" s="10">
        <v>9990.9428052100757</v>
      </c>
      <c r="I17" s="10">
        <v>10140.990827293854</v>
      </c>
      <c r="J17" s="10">
        <v>10331.596997714007</v>
      </c>
      <c r="K17" s="10">
        <v>10102.775446062942</v>
      </c>
      <c r="L17" s="10">
        <v>10006.5406596254</v>
      </c>
      <c r="M17" s="10">
        <v>9879.90749243348</v>
      </c>
      <c r="N17" s="10">
        <v>9891.8911745508958</v>
      </c>
      <c r="O17" s="10">
        <v>9797.5073215922566</v>
      </c>
      <c r="P17" s="10">
        <v>9729.7719444833419</v>
      </c>
      <c r="Q17" s="10">
        <v>9859.7014594684442</v>
      </c>
      <c r="R17" s="10">
        <v>10309.312698371059</v>
      </c>
      <c r="T17" s="9"/>
      <c r="U17" s="9"/>
      <c r="V17" s="9"/>
      <c r="W17" s="9"/>
      <c r="X17" s="9"/>
      <c r="Y17" s="9"/>
      <c r="Z17" s="9"/>
      <c r="AE17" s="9"/>
      <c r="AF17" s="9"/>
      <c r="AG17" s="9"/>
      <c r="AH17" s="7" t="s">
        <v>27</v>
      </c>
      <c r="AI17" s="24">
        <v>-3914</v>
      </c>
      <c r="AJ17" s="10">
        <v>5250</v>
      </c>
      <c r="AK17" s="24">
        <v>-833.67713458493199</v>
      </c>
      <c r="AL17" s="9">
        <v>105.09831147800969</v>
      </c>
    </row>
    <row r="18" spans="1:47" x14ac:dyDescent="0.25">
      <c r="A18" s="3" t="s">
        <v>28</v>
      </c>
      <c r="B18" s="10">
        <v>7713.2633761149973</v>
      </c>
      <c r="C18" s="10">
        <v>8249.5338485175289</v>
      </c>
      <c r="D18" s="10">
        <v>8644.2516978666881</v>
      </c>
      <c r="E18" s="10">
        <v>8888.6743170428308</v>
      </c>
      <c r="F18" s="10">
        <v>8860.0861691718419</v>
      </c>
      <c r="G18" s="10">
        <v>8641.8016346277182</v>
      </c>
      <c r="H18" s="10">
        <v>8769.1681574570121</v>
      </c>
      <c r="I18" s="10">
        <v>8585.3744079546486</v>
      </c>
      <c r="J18" s="10">
        <v>8468.8390309137358</v>
      </c>
      <c r="K18" s="10">
        <v>8648.5685670642742</v>
      </c>
      <c r="L18" s="10">
        <v>8860.5697227156343</v>
      </c>
      <c r="M18" s="10">
        <v>8756.8493739482165</v>
      </c>
      <c r="N18" s="10">
        <v>8882.4145709112254</v>
      </c>
      <c r="O18" s="10">
        <v>9050.2725422292424</v>
      </c>
      <c r="P18" s="10">
        <v>8810.4306995203497</v>
      </c>
      <c r="Q18" s="10">
        <v>8700.8966420286361</v>
      </c>
      <c r="R18" s="10">
        <v>8552.6781613739695</v>
      </c>
      <c r="T18" s="9"/>
      <c r="U18" s="9"/>
      <c r="V18" s="9"/>
      <c r="W18" s="9"/>
      <c r="X18" s="9"/>
      <c r="Y18" s="9"/>
      <c r="Z18" s="9"/>
      <c r="AE18" s="9"/>
      <c r="AF18" s="9"/>
      <c r="AG18" s="9"/>
      <c r="AH18" s="7" t="s">
        <v>29</v>
      </c>
      <c r="AI18" s="24">
        <v>-3740</v>
      </c>
      <c r="AJ18" s="10">
        <v>4474</v>
      </c>
      <c r="AK18" s="24">
        <v>-366.69257423472573</v>
      </c>
      <c r="AL18" s="9">
        <v>67.875992829547926</v>
      </c>
    </row>
    <row r="19" spans="1:47" x14ac:dyDescent="0.25">
      <c r="A19" s="3" t="s">
        <v>30</v>
      </c>
      <c r="B19" s="10">
        <v>4067.3145226955794</v>
      </c>
      <c r="C19" s="10">
        <v>4370.7060604883991</v>
      </c>
      <c r="D19" s="10">
        <v>4921.2956567691836</v>
      </c>
      <c r="E19" s="10">
        <v>5502.2093124490193</v>
      </c>
      <c r="F19" s="10">
        <v>6193.5862800704917</v>
      </c>
      <c r="G19" s="10">
        <v>6972.5804574939339</v>
      </c>
      <c r="H19" s="10">
        <v>7480.3619281589399</v>
      </c>
      <c r="I19" s="10">
        <v>7832.3581691572172</v>
      </c>
      <c r="J19" s="10">
        <v>8047.4808905985346</v>
      </c>
      <c r="K19" s="10">
        <v>7994.7332943505526</v>
      </c>
      <c r="L19" s="10">
        <v>7754.118663336596</v>
      </c>
      <c r="M19" s="10">
        <v>7849.6403635875886</v>
      </c>
      <c r="N19" s="10">
        <v>7670.3018463459357</v>
      </c>
      <c r="O19" s="10">
        <v>7554.1066502226577</v>
      </c>
      <c r="P19" s="10">
        <v>7721.0584034091389</v>
      </c>
      <c r="Q19" s="10">
        <v>7921.1608259448676</v>
      </c>
      <c r="R19" s="10">
        <v>7813.4177320425788</v>
      </c>
      <c r="T19" s="9"/>
      <c r="U19" s="9"/>
      <c r="V19" s="9"/>
      <c r="W19" s="9"/>
      <c r="X19" s="9"/>
      <c r="Y19" s="9"/>
      <c r="Z19" s="9"/>
      <c r="AE19" s="9"/>
      <c r="AF19" s="9"/>
      <c r="AG19" s="9"/>
      <c r="AH19" s="7" t="s">
        <v>31</v>
      </c>
      <c r="AI19" s="24">
        <v>-3711</v>
      </c>
      <c r="AJ19" s="10">
        <v>4071</v>
      </c>
      <c r="AK19" s="24">
        <v>-175.51097570209095</v>
      </c>
      <c r="AL19" s="9">
        <v>37.222318648461766</v>
      </c>
    </row>
    <row r="20" spans="1:47" x14ac:dyDescent="0.25">
      <c r="A20" s="3" t="s">
        <v>32</v>
      </c>
      <c r="B20" s="10">
        <v>3210.7232282585719</v>
      </c>
      <c r="C20" s="10">
        <v>3241.3233928723193</v>
      </c>
      <c r="D20" s="10">
        <v>3204.1970191856431</v>
      </c>
      <c r="E20" s="10">
        <v>3297.372867416545</v>
      </c>
      <c r="F20" s="10">
        <v>3327.88272252156</v>
      </c>
      <c r="G20" s="10">
        <v>3496.7617123102818</v>
      </c>
      <c r="H20" s="10">
        <v>3780.0486590162895</v>
      </c>
      <c r="I20" s="10">
        <v>4276.1890712487511</v>
      </c>
      <c r="J20" s="10">
        <v>4803.3583531543245</v>
      </c>
      <c r="K20" s="10">
        <v>5431.5572355722643</v>
      </c>
      <c r="L20" s="10">
        <v>6149.7864678431097</v>
      </c>
      <c r="M20" s="10">
        <v>6604.0468182770437</v>
      </c>
      <c r="N20" s="10">
        <v>6931.3390746341156</v>
      </c>
      <c r="O20" s="10">
        <v>7131.6640446166148</v>
      </c>
      <c r="P20" s="10">
        <v>7084.0225563739132</v>
      </c>
      <c r="Q20" s="10">
        <v>6858.4154590200806</v>
      </c>
      <c r="R20" s="10">
        <v>6951.8436231646156</v>
      </c>
      <c r="T20" s="9"/>
      <c r="U20" s="9"/>
      <c r="V20" s="9"/>
      <c r="W20" s="9"/>
      <c r="X20" s="9"/>
      <c r="Y20" s="9"/>
      <c r="Z20" s="9"/>
      <c r="AE20" s="9"/>
      <c r="AF20" s="9"/>
      <c r="AG20" s="9"/>
      <c r="AH20" s="7" t="s">
        <v>33</v>
      </c>
      <c r="AI20" s="24">
        <v>-2733</v>
      </c>
      <c r="AJ20" s="10">
        <v>2650</v>
      </c>
      <c r="AK20" s="24">
        <v>-37.609494793305203</v>
      </c>
      <c r="AL20" s="9">
        <v>10.947740778959343</v>
      </c>
    </row>
    <row r="21" spans="1:47" x14ac:dyDescent="0.25">
      <c r="A21" s="3" t="s">
        <v>34</v>
      </c>
      <c r="B21" s="10">
        <v>3518.9021014392051</v>
      </c>
      <c r="C21" s="10">
        <v>3289.5228308661422</v>
      </c>
      <c r="D21" s="10">
        <v>3123.2088429767864</v>
      </c>
      <c r="E21" s="10">
        <v>2903.9670036109183</v>
      </c>
      <c r="F21" s="10">
        <v>2777.8049006949905</v>
      </c>
      <c r="G21" s="10">
        <v>2610.7309201846474</v>
      </c>
      <c r="H21" s="10">
        <v>2641.7543299941876</v>
      </c>
      <c r="I21" s="10">
        <v>2608.0265771541499</v>
      </c>
      <c r="J21" s="10">
        <v>2687.3057162837795</v>
      </c>
      <c r="K21" s="10">
        <v>2723.591921854118</v>
      </c>
      <c r="L21" s="10">
        <v>2863.8853727529649</v>
      </c>
      <c r="M21" s="10">
        <v>3117.1862523966838</v>
      </c>
      <c r="N21" s="10">
        <v>3567.494748844847</v>
      </c>
      <c r="O21" s="10">
        <v>4043.8110549177768</v>
      </c>
      <c r="P21" s="10">
        <v>4609.1353683170655</v>
      </c>
      <c r="Q21" s="10">
        <v>5245.4678917491447</v>
      </c>
      <c r="R21" s="10">
        <v>5651.808833051984</v>
      </c>
      <c r="T21" s="9"/>
      <c r="U21" s="9"/>
      <c r="V21" s="9"/>
      <c r="W21" s="9"/>
      <c r="X21" s="9"/>
      <c r="Y21" s="9"/>
      <c r="Z21" s="9"/>
      <c r="AE21" s="9"/>
      <c r="AF21" s="9"/>
      <c r="AG21" s="9"/>
      <c r="AH21" s="7" t="s">
        <v>35</v>
      </c>
      <c r="AI21" s="24">
        <v>-1362</v>
      </c>
      <c r="AJ21" s="10">
        <v>1350</v>
      </c>
      <c r="AK21" s="24">
        <v>-9.4023736983263007</v>
      </c>
      <c r="AL21" s="9">
        <v>2.1895481557918686</v>
      </c>
    </row>
    <row r="22" spans="1:47" x14ac:dyDescent="0.25">
      <c r="A22" s="3" t="s">
        <v>36</v>
      </c>
      <c r="B22" s="10">
        <v>2839</v>
      </c>
      <c r="C22" s="10">
        <v>2862</v>
      </c>
      <c r="D22" s="10">
        <v>2830</v>
      </c>
      <c r="E22" s="10">
        <v>2811</v>
      </c>
      <c r="F22" s="10">
        <v>2718</v>
      </c>
      <c r="G22" s="10">
        <v>2658</v>
      </c>
      <c r="H22" s="10">
        <v>2485</v>
      </c>
      <c r="I22" s="10">
        <v>2352</v>
      </c>
      <c r="J22" s="10">
        <v>2180</v>
      </c>
      <c r="K22" s="10">
        <v>2079</v>
      </c>
      <c r="L22" s="10">
        <v>1950</v>
      </c>
      <c r="M22" s="10">
        <v>1982</v>
      </c>
      <c r="N22" s="10">
        <v>1959</v>
      </c>
      <c r="O22" s="10">
        <v>2022</v>
      </c>
      <c r="P22" s="10">
        <v>2060</v>
      </c>
      <c r="Q22" s="10">
        <v>2180</v>
      </c>
      <c r="R22" s="10">
        <v>2399</v>
      </c>
      <c r="T22" s="9"/>
      <c r="U22" s="9"/>
      <c r="V22" s="9"/>
      <c r="W22" s="9"/>
      <c r="X22" s="9"/>
      <c r="Y22" s="9"/>
      <c r="Z22" s="9"/>
      <c r="AE22" s="9"/>
      <c r="AF22" s="9"/>
      <c r="AG22" s="9"/>
      <c r="AH22" s="7" t="s">
        <v>37</v>
      </c>
      <c r="AI22" s="24">
        <v>-2741</v>
      </c>
      <c r="AJ22" s="10">
        <v>2536</v>
      </c>
      <c r="AK22" s="24">
        <v>-9.4023736983263007</v>
      </c>
      <c r="AL22" s="9">
        <v>2.1895481557918686</v>
      </c>
    </row>
    <row r="23" spans="1:47" x14ac:dyDescent="0.25">
      <c r="A23" s="11" t="s">
        <v>38</v>
      </c>
      <c r="B23" s="19">
        <v>2345.9021014392051</v>
      </c>
      <c r="C23" s="19">
        <v>2480.5228308661422</v>
      </c>
      <c r="D23" s="19">
        <v>2625.2088429767864</v>
      </c>
      <c r="E23" s="19">
        <v>2740.9670036109183</v>
      </c>
      <c r="F23" s="19">
        <v>2877.8049006949905</v>
      </c>
      <c r="G23" s="19">
        <v>2975.7309201846474</v>
      </c>
      <c r="H23" s="19">
        <v>3075.7543299941876</v>
      </c>
      <c r="I23" s="19">
        <v>3134.0265771541499</v>
      </c>
      <c r="J23" s="19">
        <v>3186.3057162837795</v>
      </c>
      <c r="K23" s="19">
        <v>3209.591921854118</v>
      </c>
      <c r="L23" s="19">
        <v>3234.8853727529649</v>
      </c>
      <c r="M23" s="19">
        <v>3174.1862523966838</v>
      </c>
      <c r="N23" s="19">
        <v>3126.494748844847</v>
      </c>
      <c r="O23" s="19">
        <v>3054.8110549177768</v>
      </c>
      <c r="P23" s="19">
        <v>3020.1353683170655</v>
      </c>
      <c r="Q23" s="19">
        <v>2961.4678917491447</v>
      </c>
      <c r="R23" s="19">
        <v>2970.8088330519845</v>
      </c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" t="s">
        <v>39</v>
      </c>
      <c r="AI23" s="12">
        <f>SUM(AI7:AI22)</f>
        <v>-99687</v>
      </c>
      <c r="AJ23" s="12">
        <f>SUM(AJ7:AJ22)</f>
        <v>105436</v>
      </c>
      <c r="AK23" s="12">
        <f>SUM(AK7:AK22)</f>
        <v>-43485.978354759151</v>
      </c>
      <c r="AL23" s="12">
        <f>SUM(AL7:AL22)</f>
        <v>4661.5480236808871</v>
      </c>
    </row>
    <row r="24" spans="1:47" x14ac:dyDescent="0.25">
      <c r="A24" s="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</row>
    <row r="25" spans="1:47" x14ac:dyDescent="0.25">
      <c r="A25" s="16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</row>
    <row r="26" spans="1:47" x14ac:dyDescent="0.25">
      <c r="A26" s="20" t="s">
        <v>40</v>
      </c>
      <c r="B26" s="20">
        <f>SUM(B27:B43)</f>
        <v>116607.16508572652</v>
      </c>
      <c r="C26" s="20">
        <f t="shared" ref="C26:R26" si="1">SUM(C27:C43)</f>
        <v>119802.77174505685</v>
      </c>
      <c r="D26" s="20">
        <f t="shared" si="1"/>
        <v>123178.28010458603</v>
      </c>
      <c r="E26" s="20">
        <f t="shared" si="1"/>
        <v>126739.44670096223</v>
      </c>
      <c r="F26" s="20">
        <f t="shared" si="1"/>
        <v>130532.73690943942</v>
      </c>
      <c r="G26" s="20">
        <f t="shared" si="1"/>
        <v>134586.60983492032</v>
      </c>
      <c r="H26" s="20">
        <f t="shared" si="1"/>
        <v>138959.83316525223</v>
      </c>
      <c r="I26" s="20">
        <f t="shared" si="1"/>
        <v>140417.14216424804</v>
      </c>
      <c r="J26" s="20">
        <f t="shared" si="1"/>
        <v>141825.30572364613</v>
      </c>
      <c r="K26" s="20">
        <f t="shared" si="1"/>
        <v>143172.97835475917</v>
      </c>
      <c r="L26" s="20">
        <f t="shared" si="1"/>
        <v>144477.83113793258</v>
      </c>
      <c r="M26" s="20">
        <f t="shared" si="1"/>
        <v>145737.55214199168</v>
      </c>
      <c r="N26" s="20">
        <f t="shared" si="1"/>
        <v>146949.84685430708</v>
      </c>
      <c r="O26" s="20">
        <f t="shared" si="1"/>
        <v>148132.43862174693</v>
      </c>
      <c r="P26" s="20">
        <f t="shared" si="1"/>
        <v>149300.0691027928</v>
      </c>
      <c r="Q26" s="20">
        <f t="shared" si="1"/>
        <v>150478.49873110009</v>
      </c>
      <c r="R26" s="20">
        <f t="shared" si="1"/>
        <v>151618.50719079378</v>
      </c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</row>
    <row r="27" spans="1:47" s="2" customFormat="1" x14ac:dyDescent="0.25">
      <c r="A27" s="10" t="s">
        <v>6</v>
      </c>
      <c r="B27" s="10">
        <v>12564.002110060355</v>
      </c>
      <c r="C27" s="10">
        <v>12577.665788544362</v>
      </c>
      <c r="D27" s="10">
        <v>12506.818197819577</v>
      </c>
      <c r="E27" s="10">
        <v>12360.721079988156</v>
      </c>
      <c r="F27" s="10">
        <v>12306.663704809438</v>
      </c>
      <c r="G27" s="10">
        <v>12341.96576480892</v>
      </c>
      <c r="H27" s="10">
        <v>12115.980574868508</v>
      </c>
      <c r="I27" s="10">
        <v>11853.35928253398</v>
      </c>
      <c r="J27" s="10">
        <v>11593.00072843489</v>
      </c>
      <c r="K27" s="10">
        <v>11317.911563821337</v>
      </c>
      <c r="L27" s="10">
        <v>11030.098608320612</v>
      </c>
      <c r="M27" s="10">
        <v>10738.568854199699</v>
      </c>
      <c r="N27" s="10">
        <v>10455.32947073566</v>
      </c>
      <c r="O27" s="10">
        <v>10193.387808696671</v>
      </c>
      <c r="P27" s="10">
        <v>9965.7514049364891</v>
      </c>
      <c r="Q27" s="10">
        <v>9782.4279871052331</v>
      </c>
      <c r="R27" s="10">
        <v>9638.4254784794175</v>
      </c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T27" s="1"/>
      <c r="AU27" s="1"/>
    </row>
    <row r="28" spans="1:47" x14ac:dyDescent="0.25">
      <c r="A28" s="10" t="s">
        <v>8</v>
      </c>
      <c r="B28" s="10">
        <v>11003.894694498906</v>
      </c>
      <c r="C28" s="10">
        <v>11575.978275001376</v>
      </c>
      <c r="D28" s="10">
        <v>12032.332696758933</v>
      </c>
      <c r="E28" s="10">
        <v>12377.091615313102</v>
      </c>
      <c r="F28" s="10">
        <v>12431.402742881415</v>
      </c>
      <c r="G28" s="10">
        <v>12269.429326710939</v>
      </c>
      <c r="H28" s="10">
        <v>12276.351782911579</v>
      </c>
      <c r="I28" s="10">
        <v>12188.651548527991</v>
      </c>
      <c r="J28" s="10">
        <v>12017.085478349731</v>
      </c>
      <c r="K28" s="10">
        <v>11936.656968759831</v>
      </c>
      <c r="L28" s="10">
        <v>11940.369502121164</v>
      </c>
      <c r="M28" s="10">
        <v>11682.226648953038</v>
      </c>
      <c r="N28" s="10">
        <v>11416.232070162891</v>
      </c>
      <c r="O28" s="10">
        <v>11149.389519334471</v>
      </c>
      <c r="P28" s="10">
        <v>10867.702845073953</v>
      </c>
      <c r="Q28" s="10">
        <v>10578.175993415438</v>
      </c>
      <c r="R28" s="10">
        <v>10278.813010287362</v>
      </c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1:47" x14ac:dyDescent="0.25">
      <c r="A29" s="10" t="s">
        <v>10</v>
      </c>
      <c r="B29" s="10">
        <v>9467.0007033534512</v>
      </c>
      <c r="C29" s="10">
        <v>9302.888596181454</v>
      </c>
      <c r="D29" s="10">
        <v>9335.606065939859</v>
      </c>
      <c r="E29" s="10">
        <v>9622.2403599960526</v>
      </c>
      <c r="F29" s="10">
        <v>10170.887901603146</v>
      </c>
      <c r="G29" s="10">
        <v>10752.655254936306</v>
      </c>
      <c r="H29" s="10">
        <v>11316.660191622836</v>
      </c>
      <c r="I29" s="10">
        <v>11763.11976084466</v>
      </c>
      <c r="J29" s="10">
        <v>12092.666909478297</v>
      </c>
      <c r="K29" s="10">
        <v>12132.303854607111</v>
      </c>
      <c r="L29" s="10">
        <v>11951.032869440203</v>
      </c>
      <c r="M29" s="10">
        <v>11939.856284733232</v>
      </c>
      <c r="N29" s="10">
        <v>11840.77649024522</v>
      </c>
      <c r="O29" s="10">
        <v>11666.795936232224</v>
      </c>
      <c r="P29" s="10">
        <v>11581.91713497883</v>
      </c>
      <c r="Q29" s="10">
        <v>11579.142662368411</v>
      </c>
      <c r="R29" s="10">
        <v>11315.475159493139</v>
      </c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</row>
    <row r="30" spans="1:47" x14ac:dyDescent="0.25">
      <c r="A30" s="10" t="s">
        <v>12</v>
      </c>
      <c r="B30" s="10">
        <v>9221.069232140344</v>
      </c>
      <c r="C30" s="10">
        <v>9847.6549621596769</v>
      </c>
      <c r="D30" s="10">
        <v>10169.612549027428</v>
      </c>
      <c r="E30" s="10">
        <v>10222.612126778189</v>
      </c>
      <c r="F30" s="10">
        <v>10044.394308058207</v>
      </c>
      <c r="G30" s="10">
        <v>10034.777596425674</v>
      </c>
      <c r="H30" s="10">
        <v>9961.666578209446</v>
      </c>
      <c r="I30" s="10">
        <v>10005.239014147282</v>
      </c>
      <c r="J30" s="10">
        <v>10304.484134503513</v>
      </c>
      <c r="K30" s="10">
        <v>10866.418968365266</v>
      </c>
      <c r="L30" s="10">
        <v>11456.060975913057</v>
      </c>
      <c r="M30" s="10">
        <v>12035.428059333983</v>
      </c>
      <c r="N30" s="10">
        <v>12499.53857401116</v>
      </c>
      <c r="O30" s="10">
        <v>12849.411339996443</v>
      </c>
      <c r="P30" s="10">
        <v>12909.065653773565</v>
      </c>
      <c r="Q30" s="10">
        <v>12751.521300319073</v>
      </c>
      <c r="R30" s="10">
        <v>12765.79856546858</v>
      </c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  <row r="31" spans="1:47" x14ac:dyDescent="0.25">
      <c r="A31" s="10" t="s">
        <v>14</v>
      </c>
      <c r="B31" s="10">
        <v>11464.805464959856</v>
      </c>
      <c r="C31" s="10">
        <v>11560.87008338379</v>
      </c>
      <c r="D31" s="10">
        <v>12058.532214494204</v>
      </c>
      <c r="E31" s="10">
        <v>12890.69256148038</v>
      </c>
      <c r="F31" s="10">
        <v>13921.767238985227</v>
      </c>
      <c r="G31" s="10">
        <v>15020.74197940106</v>
      </c>
      <c r="H31" s="10">
        <v>16310.232040091236</v>
      </c>
      <c r="I31" s="10">
        <v>16746.556779359627</v>
      </c>
      <c r="J31" s="10">
        <v>16915.800872823478</v>
      </c>
      <c r="K31" s="10">
        <v>16849.088854527145</v>
      </c>
      <c r="L31" s="10">
        <v>16950.548411109332</v>
      </c>
      <c r="M31" s="10">
        <v>16979.310461611392</v>
      </c>
      <c r="N31" s="10">
        <v>17206.509239305986</v>
      </c>
      <c r="O31" s="10">
        <v>17694.282375597249</v>
      </c>
      <c r="P31" s="10">
        <v>18443.770986044903</v>
      </c>
      <c r="Q31" s="10">
        <v>19237.11975856607</v>
      </c>
      <c r="R31" s="10">
        <v>20016.477043869942</v>
      </c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1:47" x14ac:dyDescent="0.25">
      <c r="A32" s="10" t="s">
        <v>16</v>
      </c>
      <c r="B32" s="10">
        <v>14714.126203769953</v>
      </c>
      <c r="C32" s="10">
        <v>15131.631252857438</v>
      </c>
      <c r="D32" s="10">
        <v>15584.703890156003</v>
      </c>
      <c r="E32" s="10">
        <v>16078.081286458419</v>
      </c>
      <c r="F32" s="10">
        <v>16718.314337913042</v>
      </c>
      <c r="G32" s="10">
        <v>17385.853246266517</v>
      </c>
      <c r="H32" s="10">
        <v>18179.142099659191</v>
      </c>
      <c r="I32" s="10">
        <v>18473.939642564743</v>
      </c>
      <c r="J32" s="10">
        <v>19066.503802245548</v>
      </c>
      <c r="K32" s="10">
        <v>19805.03119154134</v>
      </c>
      <c r="L32" s="10">
        <v>20557.723400569583</v>
      </c>
      <c r="M32" s="10">
        <v>21438.787122725862</v>
      </c>
      <c r="N32" s="10">
        <v>22012.434283873998</v>
      </c>
      <c r="O32" s="10">
        <v>22321.882174806567</v>
      </c>
      <c r="P32" s="10">
        <v>22402.353587058773</v>
      </c>
      <c r="Q32" s="10">
        <v>22654.076952160372</v>
      </c>
      <c r="R32" s="10">
        <v>22835.286484412845</v>
      </c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I32" s="32" t="s">
        <v>41</v>
      </c>
      <c r="AJ32" s="32"/>
      <c r="AK32" s="33" t="s">
        <v>42</v>
      </c>
      <c r="AL32" s="33"/>
    </row>
    <row r="33" spans="1:38" x14ac:dyDescent="0.25">
      <c r="A33" s="3" t="s">
        <v>18</v>
      </c>
      <c r="B33" s="10">
        <v>11106.701566165664</v>
      </c>
      <c r="C33" s="10">
        <v>11871.625550748073</v>
      </c>
      <c r="D33" s="10">
        <v>12699.077043132856</v>
      </c>
      <c r="E33" s="10">
        <v>13335.264896785586</v>
      </c>
      <c r="F33" s="10">
        <v>14057.945785072938</v>
      </c>
      <c r="G33" s="10">
        <v>14627.481815984611</v>
      </c>
      <c r="H33" s="10">
        <v>15108.904206248488</v>
      </c>
      <c r="I33" s="10">
        <v>14979.447849576936</v>
      </c>
      <c r="J33" s="10">
        <v>14820.220170129802</v>
      </c>
      <c r="K33" s="10">
        <v>14720.3535325012</v>
      </c>
      <c r="L33" s="10">
        <v>14550.983652110905</v>
      </c>
      <c r="M33" s="10">
        <v>14400.249680030896</v>
      </c>
      <c r="N33" s="10">
        <v>14614.294289959316</v>
      </c>
      <c r="O33" s="10">
        <v>15115.263767396167</v>
      </c>
      <c r="P33" s="10">
        <v>15757.308101076515</v>
      </c>
      <c r="Q33" s="10">
        <v>16419.581076718336</v>
      </c>
      <c r="R33" s="10">
        <v>17200.240373143584</v>
      </c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I33" s="1" t="s">
        <v>1</v>
      </c>
      <c r="AJ33" s="1" t="s">
        <v>2</v>
      </c>
      <c r="AK33" s="1" t="s">
        <v>1</v>
      </c>
      <c r="AL33" s="1" t="s">
        <v>2</v>
      </c>
    </row>
    <row r="34" spans="1:38" x14ac:dyDescent="0.25">
      <c r="A34" s="3" t="s">
        <v>20</v>
      </c>
      <c r="B34" s="10">
        <v>7679.8974067453619</v>
      </c>
      <c r="C34" s="10">
        <v>8169.00848093479</v>
      </c>
      <c r="D34" s="10">
        <v>8567.6842648779511</v>
      </c>
      <c r="E34" s="10">
        <v>9159.0341062422867</v>
      </c>
      <c r="F34" s="10">
        <v>9758.4943656440373</v>
      </c>
      <c r="G34" s="10">
        <v>10407.862808900292</v>
      </c>
      <c r="H34" s="10">
        <v>11154.336616345765</v>
      </c>
      <c r="I34" s="10">
        <v>11574.629774783098</v>
      </c>
      <c r="J34" s="10">
        <v>11750.044114386106</v>
      </c>
      <c r="K34" s="10">
        <v>11952.658648232184</v>
      </c>
      <c r="L34" s="10">
        <v>11944.554389624293</v>
      </c>
      <c r="M34" s="10">
        <v>11775.814402726925</v>
      </c>
      <c r="N34" s="10">
        <v>11568.523854483909</v>
      </c>
      <c r="O34" s="10">
        <v>11328.770067850526</v>
      </c>
      <c r="P34" s="10">
        <v>11148.642576373186</v>
      </c>
      <c r="Q34" s="10">
        <v>10894.233180150823</v>
      </c>
      <c r="R34" s="10">
        <v>10658.636003212936</v>
      </c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1" t="s">
        <v>7</v>
      </c>
      <c r="AI34" s="24">
        <v>-9112</v>
      </c>
      <c r="AJ34" s="24">
        <v>8400</v>
      </c>
      <c r="AK34" s="24">
        <v>-526.42547847941728</v>
      </c>
      <c r="AL34" s="24">
        <v>386.0270615882892</v>
      </c>
    </row>
    <row r="35" spans="1:38" x14ac:dyDescent="0.25">
      <c r="A35" s="3" t="s">
        <v>22</v>
      </c>
      <c r="B35" s="10">
        <v>6241.3547021104932</v>
      </c>
      <c r="C35" s="10">
        <v>6312.4621437682326</v>
      </c>
      <c r="D35" s="10">
        <v>6454.40823205586</v>
      </c>
      <c r="E35" s="10">
        <v>6560.9639028985921</v>
      </c>
      <c r="F35" s="10">
        <v>6756.0863431787529</v>
      </c>
      <c r="G35" s="10">
        <v>7019.9385789199277</v>
      </c>
      <c r="H35" s="10">
        <v>7485.9111235784239</v>
      </c>
      <c r="I35" s="10">
        <v>7634.1330179958659</v>
      </c>
      <c r="J35" s="10">
        <v>7944.132588133938</v>
      </c>
      <c r="K35" s="10">
        <v>8226.9548360677636</v>
      </c>
      <c r="L35" s="10">
        <v>8527.6459031054183</v>
      </c>
      <c r="M35" s="10">
        <v>8874.2530986277543</v>
      </c>
      <c r="N35" s="10">
        <v>9240.8249296582999</v>
      </c>
      <c r="O35" s="10">
        <v>9361.4111311817323</v>
      </c>
      <c r="P35" s="10">
        <v>9513.0626972298633</v>
      </c>
      <c r="Q35" s="10">
        <v>9446.8319127545583</v>
      </c>
      <c r="R35" s="10">
        <v>9219.772386307548</v>
      </c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1" t="s">
        <v>9</v>
      </c>
      <c r="AI35" s="24">
        <v>-10010</v>
      </c>
      <c r="AJ35" s="24">
        <v>9117</v>
      </c>
      <c r="AK35" s="24">
        <v>-268.81301028736203</v>
      </c>
      <c r="AL35" s="24">
        <v>169.53891218404596</v>
      </c>
    </row>
    <row r="36" spans="1:38" x14ac:dyDescent="0.25">
      <c r="A36" s="3" t="s">
        <v>24</v>
      </c>
      <c r="B36" s="10">
        <v>5569.0508437832423</v>
      </c>
      <c r="C36" s="10">
        <v>5506.0272826494765</v>
      </c>
      <c r="D36" s="10">
        <v>5601.782138950678</v>
      </c>
      <c r="E36" s="10">
        <v>5759.3438178258075</v>
      </c>
      <c r="F36" s="10">
        <v>5696.8488827264464</v>
      </c>
      <c r="G36" s="10">
        <v>5711.5534305258279</v>
      </c>
      <c r="H36" s="10">
        <v>5772.8456629585398</v>
      </c>
      <c r="I36" s="10">
        <v>5773.624415062588</v>
      </c>
      <c r="J36" s="10">
        <v>5714.4354861909869</v>
      </c>
      <c r="K36" s="10">
        <v>5732.3050096242569</v>
      </c>
      <c r="L36" s="10">
        <v>5794.2597802100645</v>
      </c>
      <c r="M36" s="10">
        <v>6029.3272711108757</v>
      </c>
      <c r="N36" s="10">
        <v>6145.5356509755738</v>
      </c>
      <c r="O36" s="10">
        <v>6422.9138015457866</v>
      </c>
      <c r="P36" s="10">
        <v>6672.4913357079076</v>
      </c>
      <c r="Q36" s="10">
        <v>6934.2986160021228</v>
      </c>
      <c r="R36" s="10">
        <v>7247.3667735999798</v>
      </c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1" t="s">
        <v>11</v>
      </c>
      <c r="AI36" s="24">
        <v>-11140</v>
      </c>
      <c r="AJ36" s="24">
        <v>10058</v>
      </c>
      <c r="AK36" s="24">
        <v>-175.47515949313913</v>
      </c>
      <c r="AL36" s="24">
        <v>99.115056353749964</v>
      </c>
    </row>
    <row r="37" spans="1:38" x14ac:dyDescent="0.25">
      <c r="A37" s="3" t="s">
        <v>26</v>
      </c>
      <c r="B37" s="10">
        <v>4856.4720657876214</v>
      </c>
      <c r="C37" s="10">
        <v>4897.1141826439725</v>
      </c>
      <c r="D37" s="10">
        <v>4768.4513519149468</v>
      </c>
      <c r="E37" s="10">
        <v>4708.9773565734022</v>
      </c>
      <c r="F37" s="10">
        <v>4818.2379112007839</v>
      </c>
      <c r="G37" s="10">
        <v>4937.8361236820765</v>
      </c>
      <c r="H37" s="10">
        <v>4853.4385313122229</v>
      </c>
      <c r="I37" s="10">
        <v>4865.0182209506293</v>
      </c>
      <c r="J37" s="10">
        <v>4921.0935727920623</v>
      </c>
      <c r="K37" s="10">
        <v>4747.677134584932</v>
      </c>
      <c r="L37" s="10">
        <v>4643.7817717254102</v>
      </c>
      <c r="M37" s="10">
        <v>4569.4206752987238</v>
      </c>
      <c r="N37" s="10">
        <v>4541.6073703240127</v>
      </c>
      <c r="O37" s="10">
        <v>4462.3557242079041</v>
      </c>
      <c r="P37" s="10">
        <v>4453.6799554120998</v>
      </c>
      <c r="Q37" s="10">
        <v>4492.5946423403693</v>
      </c>
      <c r="R37" s="10">
        <v>4698.1147324505318</v>
      </c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1" t="s">
        <v>13</v>
      </c>
      <c r="AI37" s="24">
        <v>-11418</v>
      </c>
      <c r="AJ37" s="24">
        <v>10096</v>
      </c>
      <c r="AK37" s="24">
        <v>-1347.798565468579</v>
      </c>
      <c r="AL37" s="24">
        <v>67.815564873618385</v>
      </c>
    </row>
    <row r="38" spans="1:38" x14ac:dyDescent="0.25">
      <c r="A38" s="3" t="s">
        <v>28</v>
      </c>
      <c r="B38" s="10">
        <v>4052.703878560721</v>
      </c>
      <c r="C38" s="10">
        <v>4300.3396968772358</v>
      </c>
      <c r="D38" s="10">
        <v>4497.0406322332656</v>
      </c>
      <c r="E38" s="10">
        <v>4527.0238748837892</v>
      </c>
      <c r="F38" s="10">
        <v>4418.5294571822997</v>
      </c>
      <c r="G38" s="10">
        <v>4297.8226559052746</v>
      </c>
      <c r="H38" s="10">
        <v>4322.1966472313161</v>
      </c>
      <c r="I38" s="10">
        <v>4154.8087663579836</v>
      </c>
      <c r="J38" s="10">
        <v>4054.6389023183133</v>
      </c>
      <c r="K38" s="10">
        <v>4106.6925742347257</v>
      </c>
      <c r="L38" s="10">
        <v>4164.9754409468906</v>
      </c>
      <c r="M38" s="10">
        <v>4016.4933045486869</v>
      </c>
      <c r="N38" s="10">
        <v>4012.2521140146973</v>
      </c>
      <c r="O38" s="10">
        <v>4053.2579689185145</v>
      </c>
      <c r="P38" s="10">
        <v>3871.5171232451721</v>
      </c>
      <c r="Q38" s="10">
        <v>3760.0359893000873</v>
      </c>
      <c r="R38" s="10">
        <v>3668.8211417169632</v>
      </c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1" t="s">
        <v>15</v>
      </c>
      <c r="AI38" s="24">
        <v>-10160</v>
      </c>
      <c r="AJ38" s="24">
        <v>9330</v>
      </c>
      <c r="AK38" s="24">
        <v>-9856.4770438699416</v>
      </c>
      <c r="AL38" s="24">
        <v>333.86124245473661</v>
      </c>
    </row>
    <row r="39" spans="1:38" x14ac:dyDescent="0.25">
      <c r="A39" s="3" t="s">
        <v>30</v>
      </c>
      <c r="B39" s="10">
        <v>2171.3625401658151</v>
      </c>
      <c r="C39" s="10">
        <v>2309.760880556626</v>
      </c>
      <c r="D39" s="10">
        <v>2576.1476530347254</v>
      </c>
      <c r="E39" s="10">
        <v>2888.6268119101901</v>
      </c>
      <c r="F39" s="10">
        <v>3243.3132444633229</v>
      </c>
      <c r="G39" s="10">
        <v>3604.3339207751742</v>
      </c>
      <c r="H39" s="10">
        <v>3833.8291644867836</v>
      </c>
      <c r="I39" s="10">
        <v>4002.9512044106586</v>
      </c>
      <c r="J39" s="10">
        <v>4013.1775942720133</v>
      </c>
      <c r="K39" s="10">
        <v>3886.5109757020909</v>
      </c>
      <c r="L39" s="10">
        <v>3747.9540572053493</v>
      </c>
      <c r="M39" s="10">
        <v>3748.5096158523629</v>
      </c>
      <c r="N39" s="10">
        <v>3586.1804990155815</v>
      </c>
      <c r="O39" s="10">
        <v>3482.9696261490326</v>
      </c>
      <c r="P39" s="10">
        <v>3527.8799906130735</v>
      </c>
      <c r="Q39" s="10">
        <v>3578.914661545341</v>
      </c>
      <c r="R39" s="10">
        <v>3433.0767857790593</v>
      </c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1" t="s">
        <v>17</v>
      </c>
      <c r="AI39" s="24">
        <v>-7274</v>
      </c>
      <c r="AJ39" s="24">
        <v>6349</v>
      </c>
      <c r="AK39" s="24">
        <v>-15561.286484412845</v>
      </c>
      <c r="AL39" s="24">
        <v>1593.6657745300322</v>
      </c>
    </row>
    <row r="40" spans="1:38" x14ac:dyDescent="0.25">
      <c r="A40" s="3" t="s">
        <v>32</v>
      </c>
      <c r="B40" s="10">
        <v>1651.1491157498176</v>
      </c>
      <c r="C40" s="10">
        <v>1689.1630458335626</v>
      </c>
      <c r="D40" s="10">
        <v>1652.3887827931555</v>
      </c>
      <c r="E40" s="10">
        <v>1688.8486025521836</v>
      </c>
      <c r="F40" s="10">
        <v>1714.5671238135692</v>
      </c>
      <c r="G40" s="10">
        <v>1817.571554451823</v>
      </c>
      <c r="H40" s="10">
        <v>1943.8919638185964</v>
      </c>
      <c r="I40" s="10">
        <v>2180.7752580879983</v>
      </c>
      <c r="J40" s="10">
        <v>2455.6809130582888</v>
      </c>
      <c r="K40" s="10">
        <v>2770.6094947933052</v>
      </c>
      <c r="L40" s="10">
        <v>3094.5615836868606</v>
      </c>
      <c r="M40" s="10">
        <v>3292.5377748255064</v>
      </c>
      <c r="N40" s="10">
        <v>3446.5386783604818</v>
      </c>
      <c r="O40" s="10">
        <v>3451.5649198890783</v>
      </c>
      <c r="P40" s="10">
        <v>3333.6171408456585</v>
      </c>
      <c r="Q40" s="10">
        <v>3207.6959989025731</v>
      </c>
      <c r="R40" s="10">
        <v>3205.8021683812271</v>
      </c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1" t="s">
        <v>19</v>
      </c>
      <c r="AI40" s="24">
        <v>-6724</v>
      </c>
      <c r="AJ40" s="24">
        <v>5610</v>
      </c>
      <c r="AK40" s="24">
        <v>-10476.240373143582</v>
      </c>
      <c r="AL40" s="24">
        <v>1236.3299134651966</v>
      </c>
    </row>
    <row r="41" spans="1:38" x14ac:dyDescent="0.25">
      <c r="A41" s="3" t="s">
        <v>34</v>
      </c>
      <c r="B41" s="10">
        <v>1836.7872789374544</v>
      </c>
      <c r="C41" s="10">
        <v>1705.2907614583908</v>
      </c>
      <c r="D41" s="10">
        <v>1589.8471956982889</v>
      </c>
      <c r="E41" s="10">
        <v>1465.4621506380458</v>
      </c>
      <c r="F41" s="10">
        <v>1414.1417809533923</v>
      </c>
      <c r="G41" s="10">
        <v>1312.8928886129559</v>
      </c>
      <c r="H41" s="10">
        <v>1346.722990954649</v>
      </c>
      <c r="I41" s="10">
        <v>1313.9438145219997</v>
      </c>
      <c r="J41" s="10">
        <v>1344.1702282645722</v>
      </c>
      <c r="K41" s="10">
        <v>1371.4023736983263</v>
      </c>
      <c r="L41" s="10">
        <v>1457.6403959217153</v>
      </c>
      <c r="M41" s="10">
        <v>1567.8844437063765</v>
      </c>
      <c r="N41" s="10">
        <v>1779.1346695901204</v>
      </c>
      <c r="O41" s="10">
        <v>2023.3912299722697</v>
      </c>
      <c r="P41" s="10">
        <v>2303.6542852114148</v>
      </c>
      <c r="Q41" s="10">
        <v>2588.9239997256432</v>
      </c>
      <c r="R41" s="10">
        <v>2761.2005420953069</v>
      </c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1" t="s">
        <v>21</v>
      </c>
      <c r="AI41" s="24">
        <v>-4405</v>
      </c>
      <c r="AJ41" s="24">
        <v>5488</v>
      </c>
      <c r="AK41" s="24">
        <v>-6253.636003212936</v>
      </c>
      <c r="AL41" s="24">
        <v>719.88830404302587</v>
      </c>
    </row>
    <row r="42" spans="1:38" x14ac:dyDescent="0.25">
      <c r="A42" s="3" t="s">
        <v>36</v>
      </c>
      <c r="B42" s="10">
        <v>1557</v>
      </c>
      <c r="C42" s="10">
        <v>1526</v>
      </c>
      <c r="D42" s="10">
        <v>1519</v>
      </c>
      <c r="E42" s="10">
        <v>1500</v>
      </c>
      <c r="F42" s="10">
        <v>1405</v>
      </c>
      <c r="G42" s="10">
        <v>1348</v>
      </c>
      <c r="H42" s="10">
        <v>1258</v>
      </c>
      <c r="I42" s="10">
        <v>1168</v>
      </c>
      <c r="J42" s="10">
        <v>1072</v>
      </c>
      <c r="K42" s="10">
        <v>1031</v>
      </c>
      <c r="L42" s="10">
        <v>952</v>
      </c>
      <c r="M42" s="10">
        <v>983</v>
      </c>
      <c r="N42" s="10">
        <v>960</v>
      </c>
      <c r="O42" s="10">
        <v>982</v>
      </c>
      <c r="P42" s="10">
        <v>1008</v>
      </c>
      <c r="Q42" s="10">
        <v>1081</v>
      </c>
      <c r="R42" s="10">
        <v>1177</v>
      </c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1" t="s">
        <v>23</v>
      </c>
      <c r="AI42" s="24">
        <v>-5658</v>
      </c>
      <c r="AJ42" s="24">
        <v>8514</v>
      </c>
      <c r="AK42" s="24">
        <v>-3561.7723863075475</v>
      </c>
      <c r="AL42" s="24">
        <v>396.46022541499963</v>
      </c>
    </row>
    <row r="43" spans="1:38" x14ac:dyDescent="0.25">
      <c r="A43" s="11" t="s">
        <v>38</v>
      </c>
      <c r="B43" s="19">
        <v>1449.7872789374544</v>
      </c>
      <c r="C43" s="19">
        <v>1519.2907614583908</v>
      </c>
      <c r="D43" s="19">
        <v>1564.8471956982889</v>
      </c>
      <c r="E43" s="19">
        <v>1594.4621506380458</v>
      </c>
      <c r="F43" s="19">
        <v>1656.1417809533923</v>
      </c>
      <c r="G43" s="19">
        <v>1695.8928886129559</v>
      </c>
      <c r="H43" s="19">
        <v>1719.722990954649</v>
      </c>
      <c r="I43" s="19">
        <v>1738.9438145219997</v>
      </c>
      <c r="J43" s="19">
        <v>1746.1702282645722</v>
      </c>
      <c r="K43" s="19">
        <v>1719.4023736983263</v>
      </c>
      <c r="L43" s="19">
        <v>1713.6403959217153</v>
      </c>
      <c r="M43" s="19">
        <v>1665.8844437063765</v>
      </c>
      <c r="N43" s="19">
        <v>1624.1346695901204</v>
      </c>
      <c r="O43" s="19">
        <v>1573.3912299722697</v>
      </c>
      <c r="P43" s="19">
        <v>1539.6542852114146</v>
      </c>
      <c r="Q43" s="19">
        <v>1491.9239997256432</v>
      </c>
      <c r="R43" s="19">
        <v>1498.2005420953067</v>
      </c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1" t="s">
        <v>25</v>
      </c>
      <c r="AI43" s="24">
        <v>-5179</v>
      </c>
      <c r="AJ43" s="24">
        <v>7692</v>
      </c>
      <c r="AK43" s="24">
        <v>-2068.3667735999798</v>
      </c>
      <c r="AL43" s="24">
        <v>281.69542332118397</v>
      </c>
    </row>
    <row r="44" spans="1:38" x14ac:dyDescent="0.25">
      <c r="A44" s="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1" t="s">
        <v>27</v>
      </c>
      <c r="AI44" s="24">
        <v>-3705</v>
      </c>
      <c r="AJ44" s="24">
        <v>5486</v>
      </c>
      <c r="AK44" s="24">
        <v>-993.11473245053196</v>
      </c>
      <c r="AL44" s="24">
        <v>125.19796592052629</v>
      </c>
    </row>
    <row r="45" spans="1:38" x14ac:dyDescent="0.25">
      <c r="A45" s="16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1" t="s">
        <v>29</v>
      </c>
      <c r="AI45" s="24">
        <v>-3232</v>
      </c>
      <c r="AJ45" s="24">
        <v>4803</v>
      </c>
      <c r="AK45" s="24">
        <v>-436.82114171696327</v>
      </c>
      <c r="AL45" s="24">
        <v>80.857019657006546</v>
      </c>
    </row>
    <row r="46" spans="1:38" x14ac:dyDescent="0.25">
      <c r="A46" s="20" t="s">
        <v>2</v>
      </c>
      <c r="B46" s="20">
        <f>SUM(B47:B63)</f>
        <v>103572.45710622755</v>
      </c>
      <c r="C46" s="20">
        <f t="shared" ref="C46:R46" si="2">SUM(C47:C63)</f>
        <v>104603.07576910268</v>
      </c>
      <c r="D46" s="20">
        <f t="shared" si="2"/>
        <v>105586.94705592121</v>
      </c>
      <c r="E46" s="20">
        <f t="shared" si="2"/>
        <v>106517.83197924511</v>
      </c>
      <c r="F46" s="20">
        <f t="shared" si="2"/>
        <v>107385.78192986245</v>
      </c>
      <c r="G46" s="20">
        <f t="shared" si="2"/>
        <v>108241.16921613176</v>
      </c>
      <c r="H46" s="20">
        <f t="shared" si="2"/>
        <v>109056.72081517766</v>
      </c>
      <c r="I46" s="20">
        <f t="shared" si="2"/>
        <v>109476.20164384843</v>
      </c>
      <c r="J46" s="20">
        <f t="shared" si="2"/>
        <v>109822.45399289207</v>
      </c>
      <c r="K46" s="20">
        <f t="shared" si="2"/>
        <v>110097.54802368087</v>
      </c>
      <c r="L46" s="20">
        <f t="shared" si="2"/>
        <v>110295.55567373079</v>
      </c>
      <c r="M46" s="20">
        <f t="shared" si="2"/>
        <v>110416.5507016645</v>
      </c>
      <c r="N46" s="20">
        <f t="shared" si="2"/>
        <v>110446.60873331322</v>
      </c>
      <c r="O46" s="20">
        <f t="shared" si="2"/>
        <v>110440.80730898512</v>
      </c>
      <c r="P46" s="20">
        <f t="shared" si="2"/>
        <v>110387.22593193073</v>
      </c>
      <c r="Q46" s="20">
        <f t="shared" si="2"/>
        <v>110281.9461180348</v>
      </c>
      <c r="R46" s="20">
        <f t="shared" si="2"/>
        <v>110145.05144676668</v>
      </c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1" t="s">
        <v>31</v>
      </c>
      <c r="AI46" s="24">
        <v>-3224</v>
      </c>
      <c r="AJ46" s="24">
        <v>4336</v>
      </c>
      <c r="AK46" s="24">
        <v>-209.07678577905941</v>
      </c>
      <c r="AL46" s="24">
        <v>44.340946263519712</v>
      </c>
    </row>
    <row r="47" spans="1:38" x14ac:dyDescent="0.25">
      <c r="A47" s="10" t="s">
        <v>6</v>
      </c>
      <c r="B47" s="10">
        <v>11311.993730259126</v>
      </c>
      <c r="C47" s="10">
        <v>11300.346272347204</v>
      </c>
      <c r="D47" s="10">
        <v>11293.523797217631</v>
      </c>
      <c r="E47" s="10">
        <v>11191.718239985099</v>
      </c>
      <c r="F47" s="10">
        <v>11198.141721756525</v>
      </c>
      <c r="G47" s="10">
        <v>11214.02867261038</v>
      </c>
      <c r="H47" s="10">
        <v>11004.638177851713</v>
      </c>
      <c r="I47" s="10">
        <v>10770.248869558274</v>
      </c>
      <c r="J47" s="10">
        <v>10534.052226842661</v>
      </c>
      <c r="K47" s="10">
        <v>10286.053127057197</v>
      </c>
      <c r="L47" s="10">
        <v>10030.256571024967</v>
      </c>
      <c r="M47" s="10">
        <v>9767.6676861654978</v>
      </c>
      <c r="N47" s="10">
        <v>9514.2917296995565</v>
      </c>
      <c r="O47" s="10">
        <v>9277.134091935086</v>
      </c>
      <c r="P47" s="10">
        <v>9075.2002996363299</v>
      </c>
      <c r="Q47" s="10">
        <v>8912.4960194782307</v>
      </c>
      <c r="R47" s="10">
        <v>8786.0270615882891</v>
      </c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1" t="s">
        <v>33</v>
      </c>
      <c r="AI47" s="24">
        <v>-3161</v>
      </c>
      <c r="AJ47" s="24">
        <v>3733</v>
      </c>
      <c r="AK47" s="24">
        <v>-44.802168381226998</v>
      </c>
      <c r="AL47" s="24">
        <v>13.041454783388154</v>
      </c>
    </row>
    <row r="48" spans="1:38" x14ac:dyDescent="0.25">
      <c r="A48" s="10" t="s">
        <v>8</v>
      </c>
      <c r="B48" s="10">
        <v>10426.463462613805</v>
      </c>
      <c r="C48" s="10">
        <v>10879.084511503839</v>
      </c>
      <c r="D48" s="10">
        <v>11131.507073102337</v>
      </c>
      <c r="E48" s="10">
        <v>11362.815443236699</v>
      </c>
      <c r="F48" s="10">
        <v>11293.10278320388</v>
      </c>
      <c r="G48" s="10">
        <v>10975.472052159965</v>
      </c>
      <c r="H48" s="10">
        <v>10955.037037570009</v>
      </c>
      <c r="I48" s="10">
        <v>10928.379571089783</v>
      </c>
      <c r="J48" s="10">
        <v>10808.806721248466</v>
      </c>
      <c r="K48" s="10">
        <v>10794.320630126471</v>
      </c>
      <c r="L48" s="10">
        <v>10786.923494031236</v>
      </c>
      <c r="M48" s="10">
        <v>10550.617564869983</v>
      </c>
      <c r="N48" s="10">
        <v>10311.405151557237</v>
      </c>
      <c r="O48" s="10">
        <v>10071.288621457978</v>
      </c>
      <c r="P48" s="10">
        <v>9817.2704018673066</v>
      </c>
      <c r="Q48" s="10">
        <v>9554.3529815276015</v>
      </c>
      <c r="R48" s="10">
        <v>9286.5389121840453</v>
      </c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1" t="s">
        <v>35</v>
      </c>
      <c r="AI48" s="24">
        <v>-2750</v>
      </c>
      <c r="AJ48" s="24">
        <v>2888</v>
      </c>
      <c r="AK48" s="24">
        <v>-11.200542095306751</v>
      </c>
      <c r="AL48" s="24">
        <v>2.6082909566776307</v>
      </c>
    </row>
    <row r="49" spans="1:51" x14ac:dyDescent="0.25">
      <c r="A49" s="10" t="s">
        <v>10</v>
      </c>
      <c r="B49" s="10">
        <v>8797.3632550665316</v>
      </c>
      <c r="C49" s="10">
        <v>8718.8186374945526</v>
      </c>
      <c r="D49" s="10">
        <v>8752.7425965829061</v>
      </c>
      <c r="E49" s="10">
        <v>9013.1844129691472</v>
      </c>
      <c r="F49" s="10">
        <v>9546.1985501807303</v>
      </c>
      <c r="G49" s="10">
        <v>10133.845199724286</v>
      </c>
      <c r="H49" s="10">
        <v>10582.190883502466</v>
      </c>
      <c r="I49" s="10">
        <v>10822.14498002172</v>
      </c>
      <c r="J49" s="10">
        <v>11042.148544729873</v>
      </c>
      <c r="K49" s="10">
        <v>10957.20282992009</v>
      </c>
      <c r="L49" s="10">
        <v>10627.309119587491</v>
      </c>
      <c r="M49" s="10">
        <v>10594.468730231682</v>
      </c>
      <c r="N49" s="10">
        <v>10557.683011679615</v>
      </c>
      <c r="O49" s="10">
        <v>10430.953347929279</v>
      </c>
      <c r="P49" s="10">
        <v>10407.281158014734</v>
      </c>
      <c r="Q49" s="10">
        <v>10395.667896893059</v>
      </c>
      <c r="R49" s="10">
        <v>10157.11505635375</v>
      </c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1" t="s">
        <v>37</v>
      </c>
      <c r="AI49" s="24">
        <v>-2664</v>
      </c>
      <c r="AJ49" s="24">
        <v>2692</v>
      </c>
      <c r="AK49" s="24">
        <v>-11.200542095306751</v>
      </c>
      <c r="AL49" s="24">
        <v>2.6082909566776307</v>
      </c>
    </row>
    <row r="50" spans="1:51" x14ac:dyDescent="0.25">
      <c r="A50" s="10" t="s">
        <v>12</v>
      </c>
      <c r="B50" s="10">
        <v>8414.985385045522</v>
      </c>
      <c r="C50" s="10">
        <v>8646.0338046015349</v>
      </c>
      <c r="D50" s="10">
        <v>8850.4028292409348</v>
      </c>
      <c r="E50" s="10">
        <v>8919.12617729468</v>
      </c>
      <c r="F50" s="10">
        <v>8673.2411132815523</v>
      </c>
      <c r="G50" s="10">
        <v>8461.7888208639852</v>
      </c>
      <c r="H50" s="10">
        <v>8376.8148150280031</v>
      </c>
      <c r="I50" s="10">
        <v>8405.1518284359136</v>
      </c>
      <c r="J50" s="10">
        <v>8656.5226884993863</v>
      </c>
      <c r="K50" s="10">
        <v>9172.9282520505894</v>
      </c>
      <c r="L50" s="10">
        <v>9754.3693976124941</v>
      </c>
      <c r="M50" s="10">
        <v>10185.847025947993</v>
      </c>
      <c r="N50" s="10">
        <v>10422.362060622894</v>
      </c>
      <c r="O50" s="10">
        <v>10633.915448583191</v>
      </c>
      <c r="P50" s="10">
        <v>10542.508160746924</v>
      </c>
      <c r="Q50" s="10">
        <v>10204.141192611041</v>
      </c>
      <c r="R50" s="10">
        <v>10163.815564873619</v>
      </c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1" t="s">
        <v>39</v>
      </c>
      <c r="AI50" s="12">
        <f>SUM(AI34:AI49)</f>
        <v>-99816</v>
      </c>
      <c r="AJ50" s="12">
        <f>SUM(AJ34:AJ49)</f>
        <v>104592</v>
      </c>
      <c r="AK50" s="12">
        <f>SUM(AK34:AK49)</f>
        <v>-51802.507190793716</v>
      </c>
      <c r="AL50" s="12">
        <f>SUM(AL34:AL49)</f>
        <v>5553.0514467666735</v>
      </c>
    </row>
    <row r="51" spans="1:51" x14ac:dyDescent="0.25">
      <c r="A51" s="10" t="s">
        <v>14</v>
      </c>
      <c r="B51" s="10">
        <v>9408.6972802241089</v>
      </c>
      <c r="C51" s="10">
        <v>8571.7048841921751</v>
      </c>
      <c r="D51" s="10">
        <v>7998.2908516476809</v>
      </c>
      <c r="E51" s="10">
        <v>7658.6211805276544</v>
      </c>
      <c r="F51" s="10">
        <v>7673.8793269245625</v>
      </c>
      <c r="G51" s="10">
        <v>7965.2680411765441</v>
      </c>
      <c r="H51" s="10">
        <v>8208.0113970609418</v>
      </c>
      <c r="I51" s="10">
        <v>8399.5936169152646</v>
      </c>
      <c r="J51" s="10">
        <v>8461.3424664585164</v>
      </c>
      <c r="K51" s="10">
        <v>8208.2621639413592</v>
      </c>
      <c r="L51" s="10">
        <v>7987.3570343999718</v>
      </c>
      <c r="M51" s="10">
        <v>7891.6315123593495</v>
      </c>
      <c r="N51" s="10">
        <v>7909.0901446050211</v>
      </c>
      <c r="O51" s="10">
        <v>8155.73759302494</v>
      </c>
      <c r="P51" s="10">
        <v>8666.5786375233129</v>
      </c>
      <c r="Q51" s="10">
        <v>9238.6181790081991</v>
      </c>
      <c r="R51" s="10">
        <v>9663.8612424547373</v>
      </c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</row>
    <row r="52" spans="1:51" x14ac:dyDescent="0.25">
      <c r="A52" s="10" t="s">
        <v>16</v>
      </c>
      <c r="B52" s="10">
        <v>11739.156548569768</v>
      </c>
      <c r="C52" s="10">
        <v>11540.794408136089</v>
      </c>
      <c r="D52" s="10">
        <v>11142.966487161977</v>
      </c>
      <c r="E52" s="10">
        <v>10645.465166424972</v>
      </c>
      <c r="F52" s="10">
        <v>10127.166162116466</v>
      </c>
      <c r="G52" s="10">
        <v>9355.0372903036623</v>
      </c>
      <c r="H52" s="10">
        <v>8604.1481531580848</v>
      </c>
      <c r="I52" s="10">
        <v>8028.567968243955</v>
      </c>
      <c r="J52" s="10">
        <v>7682.7831797355775</v>
      </c>
      <c r="K52" s="10">
        <v>7695.8139231888308</v>
      </c>
      <c r="L52" s="10">
        <v>7975.6808438936159</v>
      </c>
      <c r="M52" s="10">
        <v>8208.405109777832</v>
      </c>
      <c r="N52" s="10">
        <v>8411.008424638032</v>
      </c>
      <c r="O52" s="10">
        <v>8480.5130417049859</v>
      </c>
      <c r="P52" s="10">
        <v>8235.9417775526872</v>
      </c>
      <c r="Q52" s="10">
        <v>8027.3180263594495</v>
      </c>
      <c r="R52" s="10">
        <v>7942.6657745300326</v>
      </c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1:51" x14ac:dyDescent="0.25">
      <c r="A53" s="3" t="s">
        <v>18</v>
      </c>
      <c r="B53" s="10">
        <v>9329.4258658299022</v>
      </c>
      <c r="C53" s="10">
        <v>9897.0008992741514</v>
      </c>
      <c r="D53" s="10">
        <v>10398.420810007818</v>
      </c>
      <c r="E53" s="10">
        <v>10576.300309141468</v>
      </c>
      <c r="F53" s="10">
        <v>10751.31875751752</v>
      </c>
      <c r="G53" s="10">
        <v>10934.226964981892</v>
      </c>
      <c r="H53" s="10">
        <v>10735.854704741298</v>
      </c>
      <c r="I53" s="10">
        <v>10269.229487639337</v>
      </c>
      <c r="J53" s="10">
        <v>9691.2213211041962</v>
      </c>
      <c r="K53" s="10">
        <v>9085.8458258453466</v>
      </c>
      <c r="L53" s="10">
        <v>8217.1190180123958</v>
      </c>
      <c r="M53" s="10">
        <v>7357.0573192057163</v>
      </c>
      <c r="N53" s="10">
        <v>6757.677566740469</v>
      </c>
      <c r="O53" s="10">
        <v>6389.9970241704796</v>
      </c>
      <c r="P53" s="10">
        <v>6382.033392078516</v>
      </c>
      <c r="Q53" s="10">
        <v>6639.8048191397374</v>
      </c>
      <c r="R53" s="10">
        <v>6846.329913465197</v>
      </c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</row>
    <row r="54" spans="1:51" x14ac:dyDescent="0.25">
      <c r="A54" s="3" t="s">
        <v>20</v>
      </c>
      <c r="B54" s="10">
        <v>6812.6910104832341</v>
      </c>
      <c r="C54" s="10">
        <v>7110.051156539379</v>
      </c>
      <c r="D54" s="10">
        <v>7359.8146488653119</v>
      </c>
      <c r="E54" s="10">
        <v>7799.3394205127533</v>
      </c>
      <c r="F54" s="10">
        <v>8276.0210486810884</v>
      </c>
      <c r="G54" s="10">
        <v>8659.2967137869236</v>
      </c>
      <c r="H54" s="10">
        <v>9210.6495749126534</v>
      </c>
      <c r="I54" s="10">
        <v>9651.8424864735371</v>
      </c>
      <c r="J54" s="10">
        <v>9761.3946933011775</v>
      </c>
      <c r="K54" s="10">
        <v>9868.3152909985547</v>
      </c>
      <c r="L54" s="10">
        <v>9968.61360542494</v>
      </c>
      <c r="M54" s="10">
        <v>9684.2991985248482</v>
      </c>
      <c r="N54" s="10">
        <v>9198.3818743045777</v>
      </c>
      <c r="O54" s="10">
        <v>8605.871684960026</v>
      </c>
      <c r="P54" s="10">
        <v>7976.7789371596427</v>
      </c>
      <c r="Q54" s="10">
        <v>7087.1141984864289</v>
      </c>
      <c r="R54" s="10">
        <v>6207.8883040430255</v>
      </c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</row>
    <row r="55" spans="1:51" x14ac:dyDescent="0.25">
      <c r="A55" s="3" t="s">
        <v>22</v>
      </c>
      <c r="B55" s="10">
        <v>6191.453020266129</v>
      </c>
      <c r="C55" s="10">
        <v>6163.2745499782086</v>
      </c>
      <c r="D55" s="10">
        <v>6230.9703863316208</v>
      </c>
      <c r="E55" s="10">
        <v>6246.7376518765886</v>
      </c>
      <c r="F55" s="10">
        <v>6215.7942007229176</v>
      </c>
      <c r="G55" s="10">
        <v>6343.3807988971466</v>
      </c>
      <c r="H55" s="10">
        <v>6627.7635340098677</v>
      </c>
      <c r="I55" s="10">
        <v>6841.579920086876</v>
      </c>
      <c r="J55" s="10">
        <v>7239.5941789194894</v>
      </c>
      <c r="K55" s="10">
        <v>7677.8113196803642</v>
      </c>
      <c r="L55" s="10">
        <v>8008.236478349967</v>
      </c>
      <c r="M55" s="10">
        <v>8504.874920926728</v>
      </c>
      <c r="N55" s="10">
        <v>8931.7320467184636</v>
      </c>
      <c r="O55" s="10">
        <v>9028.8133917171162</v>
      </c>
      <c r="P55" s="10">
        <v>9118.1246320589344</v>
      </c>
      <c r="Q55" s="10">
        <v>9207.6715875722366</v>
      </c>
      <c r="R55" s="10">
        <v>8910.4602254149995</v>
      </c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</row>
    <row r="56" spans="1:51" x14ac:dyDescent="0.25">
      <c r="A56" s="3" t="s">
        <v>24</v>
      </c>
      <c r="B56" s="10">
        <v>5476.4008301890917</v>
      </c>
      <c r="C56" s="10">
        <v>5537.0634960371481</v>
      </c>
      <c r="D56" s="10">
        <v>5693.0579060777309</v>
      </c>
      <c r="E56" s="10">
        <v>5844.5241210702079</v>
      </c>
      <c r="F56" s="10">
        <v>5809.6169320925992</v>
      </c>
      <c r="G56" s="10">
        <v>5837.5074097427096</v>
      </c>
      <c r="H56" s="10">
        <v>5806.3846162701693</v>
      </c>
      <c r="I56" s="10">
        <v>5854.9383642722541</v>
      </c>
      <c r="J56" s="10">
        <v>5846.6327060743733</v>
      </c>
      <c r="K56" s="10">
        <v>5794.4712008255219</v>
      </c>
      <c r="L56" s="10">
        <v>5894.4574977749762</v>
      </c>
      <c r="M56" s="10">
        <v>6151.5953385532011</v>
      </c>
      <c r="N56" s="10">
        <v>6353.8885595104866</v>
      </c>
      <c r="O56" s="10">
        <v>6741.3410941147931</v>
      </c>
      <c r="P56" s="10">
        <v>7168.9569754102949</v>
      </c>
      <c r="Q56" s="10">
        <v>7488.7403385381676</v>
      </c>
      <c r="R56" s="10">
        <v>7973.6954233211836</v>
      </c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</row>
    <row r="57" spans="1:51" x14ac:dyDescent="0.25">
      <c r="A57" s="3" t="s">
        <v>26</v>
      </c>
      <c r="B57" s="10">
        <v>4687.5114800840411</v>
      </c>
      <c r="C57" s="10">
        <v>4795.1393315720661</v>
      </c>
      <c r="D57" s="10">
        <v>4786.3590693678807</v>
      </c>
      <c r="E57" s="10">
        <v>4780.2329426978704</v>
      </c>
      <c r="F57" s="10">
        <v>4917.8297475967111</v>
      </c>
      <c r="G57" s="10">
        <v>5082.2255154412042</v>
      </c>
      <c r="H57" s="10">
        <v>5137.5042738978527</v>
      </c>
      <c r="I57" s="10">
        <v>5275.9726063432236</v>
      </c>
      <c r="J57" s="10">
        <v>5410.5034249219443</v>
      </c>
      <c r="K57" s="10">
        <v>5355.0983114780101</v>
      </c>
      <c r="L57" s="10">
        <v>5362.7588878999895</v>
      </c>
      <c r="M57" s="10">
        <v>5310.4868171347562</v>
      </c>
      <c r="N57" s="10">
        <v>5350.2838042268831</v>
      </c>
      <c r="O57" s="10">
        <v>5335.1515973843525</v>
      </c>
      <c r="P57" s="10">
        <v>5276.0919890712421</v>
      </c>
      <c r="Q57" s="10">
        <v>5367.1068171280749</v>
      </c>
      <c r="R57" s="10">
        <v>5611.1979659205263</v>
      </c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</row>
    <row r="58" spans="1:51" x14ac:dyDescent="0.25">
      <c r="A58" s="3" t="s">
        <v>28</v>
      </c>
      <c r="B58" s="10">
        <v>3660.5594975542763</v>
      </c>
      <c r="C58" s="10">
        <v>3949.1941516402926</v>
      </c>
      <c r="D58" s="10">
        <v>4147.2110656334225</v>
      </c>
      <c r="E58" s="10">
        <v>4361.6504421590416</v>
      </c>
      <c r="F58" s="10">
        <v>4441.5567119895422</v>
      </c>
      <c r="G58" s="10">
        <v>4343.9789787224445</v>
      </c>
      <c r="H58" s="10">
        <v>4446.9715102256969</v>
      </c>
      <c r="I58" s="10">
        <v>4430.565641596665</v>
      </c>
      <c r="J58" s="10">
        <v>4414.200128595422</v>
      </c>
      <c r="K58" s="10">
        <v>4541.8759928295476</v>
      </c>
      <c r="L58" s="10">
        <v>4695.5942817687428</v>
      </c>
      <c r="M58" s="10">
        <v>4740.3560693995296</v>
      </c>
      <c r="N58" s="10">
        <v>4870.162456896529</v>
      </c>
      <c r="O58" s="10">
        <v>4997.0145733107274</v>
      </c>
      <c r="P58" s="10">
        <v>4938.9135762751775</v>
      </c>
      <c r="Q58" s="10">
        <v>4940.8606527285483</v>
      </c>
      <c r="R58" s="10">
        <v>4883.8570196570063</v>
      </c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1:51" x14ac:dyDescent="0.25">
      <c r="A59" s="3" t="s">
        <v>30</v>
      </c>
      <c r="B59" s="10">
        <v>1895.9519825297643</v>
      </c>
      <c r="C59" s="10">
        <v>2060.9451799317735</v>
      </c>
      <c r="D59" s="10">
        <v>2345.1480037344577</v>
      </c>
      <c r="E59" s="10">
        <v>2613.5825005388292</v>
      </c>
      <c r="F59" s="10">
        <v>2950.2730356071684</v>
      </c>
      <c r="G59" s="10">
        <v>3368.2465367187597</v>
      </c>
      <c r="H59" s="10">
        <v>3646.5327636721563</v>
      </c>
      <c r="I59" s="10">
        <v>3829.4069647465585</v>
      </c>
      <c r="J59" s="10">
        <v>4034.3032963265218</v>
      </c>
      <c r="K59" s="10">
        <v>4108.2223186484616</v>
      </c>
      <c r="L59" s="10">
        <v>4006.1646061312463</v>
      </c>
      <c r="M59" s="10">
        <v>4101.1307477352266</v>
      </c>
      <c r="N59" s="10">
        <v>4084.1213473303542</v>
      </c>
      <c r="O59" s="10">
        <v>4071.1370240736246</v>
      </c>
      <c r="P59" s="10">
        <v>4193.1784127960645</v>
      </c>
      <c r="Q59" s="10">
        <v>4342.2461643995266</v>
      </c>
      <c r="R59" s="10">
        <v>4380.34094626352</v>
      </c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</row>
    <row r="60" spans="1:51" x14ac:dyDescent="0.25">
      <c r="A60" s="3" t="s">
        <v>32</v>
      </c>
      <c r="B60" s="10">
        <v>1559.5741125087543</v>
      </c>
      <c r="C60" s="10">
        <v>1552.160347038757</v>
      </c>
      <c r="D60" s="10">
        <v>1551.8082363924875</v>
      </c>
      <c r="E60" s="10">
        <v>1608.5242648643614</v>
      </c>
      <c r="F60" s="10">
        <v>1613.3155987079908</v>
      </c>
      <c r="G60" s="10">
        <v>1679.1901578584589</v>
      </c>
      <c r="H60" s="10">
        <v>1836.1566951976929</v>
      </c>
      <c r="I60" s="10">
        <v>2095.4138131607524</v>
      </c>
      <c r="J60" s="10">
        <v>2347.6774400960358</v>
      </c>
      <c r="K60" s="10">
        <v>2660.9477407789595</v>
      </c>
      <c r="L60" s="10">
        <v>3055.2248841562491</v>
      </c>
      <c r="M60" s="10">
        <v>3311.5090434515373</v>
      </c>
      <c r="N60" s="10">
        <v>3484.8003962736339</v>
      </c>
      <c r="O60" s="10">
        <v>3680.0991247275365</v>
      </c>
      <c r="P60" s="10">
        <v>3750.4054155282543</v>
      </c>
      <c r="Q60" s="10">
        <v>3650.7194601175079</v>
      </c>
      <c r="R60" s="10">
        <v>3746.041454783388</v>
      </c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</row>
    <row r="61" spans="1:51" x14ac:dyDescent="0.25">
      <c r="A61" s="3" t="s">
        <v>34</v>
      </c>
      <c r="B61" s="10">
        <v>1682.114822501751</v>
      </c>
      <c r="C61" s="10">
        <v>1584.2320694077514</v>
      </c>
      <c r="D61" s="10">
        <v>1533.3616472784975</v>
      </c>
      <c r="E61" s="10">
        <v>1438.5048529728722</v>
      </c>
      <c r="F61" s="10">
        <v>1363.6631197415982</v>
      </c>
      <c r="G61" s="10">
        <v>1297.8380315716918</v>
      </c>
      <c r="H61" s="10">
        <v>1295.0313390395386</v>
      </c>
      <c r="I61" s="10">
        <v>1294.0827626321504</v>
      </c>
      <c r="J61" s="10">
        <v>1343.1354880192071</v>
      </c>
      <c r="K61" s="10">
        <v>1352.189548155792</v>
      </c>
      <c r="L61" s="10">
        <v>1406.2449768312497</v>
      </c>
      <c r="M61" s="10">
        <v>1549.3018086903073</v>
      </c>
      <c r="N61" s="10">
        <v>1788.3600792547268</v>
      </c>
      <c r="O61" s="10">
        <v>2020.4198249455073</v>
      </c>
      <c r="P61" s="10">
        <v>2305.4810831056507</v>
      </c>
      <c r="Q61" s="10">
        <v>2656.5438920235015</v>
      </c>
      <c r="R61" s="10">
        <v>2890.6082909566776</v>
      </c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1:51" x14ac:dyDescent="0.25">
      <c r="A62" s="3" t="s">
        <v>36</v>
      </c>
      <c r="B62" s="10">
        <v>1282</v>
      </c>
      <c r="C62" s="10">
        <v>1336</v>
      </c>
      <c r="D62" s="10">
        <v>1311</v>
      </c>
      <c r="E62" s="10">
        <v>1311</v>
      </c>
      <c r="F62" s="10">
        <v>1313</v>
      </c>
      <c r="G62" s="10">
        <v>1310</v>
      </c>
      <c r="H62" s="10">
        <v>1227</v>
      </c>
      <c r="I62" s="10">
        <v>1184</v>
      </c>
      <c r="J62" s="10">
        <v>1108</v>
      </c>
      <c r="K62" s="10">
        <v>1048</v>
      </c>
      <c r="L62" s="10">
        <v>998</v>
      </c>
      <c r="M62" s="10">
        <v>999</v>
      </c>
      <c r="N62" s="10">
        <v>999</v>
      </c>
      <c r="O62" s="10">
        <v>1040</v>
      </c>
      <c r="P62" s="10">
        <v>1052</v>
      </c>
      <c r="Q62" s="10">
        <v>1099</v>
      </c>
      <c r="R62" s="10">
        <v>1222</v>
      </c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1:51" x14ac:dyDescent="0.25">
      <c r="A63" s="11" t="s">
        <v>38</v>
      </c>
      <c r="B63" s="19">
        <v>896.11482250175084</v>
      </c>
      <c r="C63" s="19">
        <v>961.2320694077514</v>
      </c>
      <c r="D63" s="19">
        <v>1060.3616472784975</v>
      </c>
      <c r="E63" s="19">
        <v>1146.5048529728722</v>
      </c>
      <c r="F63" s="19">
        <v>1221.6631197415982</v>
      </c>
      <c r="G63" s="19">
        <v>1279.8380315716918</v>
      </c>
      <c r="H63" s="19">
        <v>1356.0313390395386</v>
      </c>
      <c r="I63" s="19">
        <v>1395.0827626321504</v>
      </c>
      <c r="J63" s="19">
        <v>1440.1354880192071</v>
      </c>
      <c r="K63" s="19">
        <v>1490.189548155792</v>
      </c>
      <c r="L63" s="19">
        <v>1521.2449768312497</v>
      </c>
      <c r="M63" s="19">
        <v>1508.3018086903073</v>
      </c>
      <c r="N63" s="19">
        <v>1502.3600792547268</v>
      </c>
      <c r="O63" s="19">
        <v>1481.4198249455073</v>
      </c>
      <c r="P63" s="19">
        <v>1480.4810831056509</v>
      </c>
      <c r="Q63" s="19">
        <v>1469.5438920235015</v>
      </c>
      <c r="R63" s="19">
        <v>1472.6082909566776</v>
      </c>
      <c r="T63" s="9"/>
      <c r="U63" s="9"/>
      <c r="V63" s="9"/>
      <c r="W63" s="9"/>
      <c r="X63" s="9"/>
      <c r="Y63" s="9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</row>
    <row r="64" spans="1:51" x14ac:dyDescent="0.25">
      <c r="A64" s="3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</row>
    <row r="65" spans="1:51" x14ac:dyDescent="0.25">
      <c r="A65" s="3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</row>
    <row r="66" spans="1:51" ht="18.75" x14ac:dyDescent="0.5">
      <c r="A66" s="34" t="s">
        <v>43</v>
      </c>
      <c r="B66" s="34"/>
      <c r="C66" s="34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8" t="s">
        <v>50</v>
      </c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</row>
    <row r="67" spans="1:51" s="25" customFormat="1" x14ac:dyDescent="0.2">
      <c r="A67" s="5" t="s">
        <v>5</v>
      </c>
      <c r="B67" s="6">
        <v>2014</v>
      </c>
      <c r="C67" s="6">
        <v>2015</v>
      </c>
      <c r="D67" s="6">
        <v>2016</v>
      </c>
      <c r="E67" s="6">
        <v>2017</v>
      </c>
      <c r="F67" s="6">
        <v>2018</v>
      </c>
      <c r="G67" s="6">
        <v>2019</v>
      </c>
      <c r="H67" s="6">
        <v>2020</v>
      </c>
      <c r="I67" s="6">
        <v>2021</v>
      </c>
      <c r="J67" s="6">
        <v>2022</v>
      </c>
      <c r="K67" s="6">
        <v>2023</v>
      </c>
      <c r="L67" s="6">
        <v>2024</v>
      </c>
      <c r="M67" s="6">
        <v>2025</v>
      </c>
      <c r="N67" s="6">
        <v>2026</v>
      </c>
      <c r="O67" s="6">
        <v>2027</v>
      </c>
      <c r="P67" s="6">
        <v>2028</v>
      </c>
      <c r="Q67" s="6">
        <v>2029</v>
      </c>
      <c r="R67" s="6">
        <v>2030</v>
      </c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</row>
    <row r="68" spans="1:51" x14ac:dyDescent="0.25">
      <c r="A68" s="20" t="s">
        <v>0</v>
      </c>
      <c r="B68" s="20">
        <f>SUM(B69:B85)</f>
        <v>195665</v>
      </c>
      <c r="C68" s="20">
        <f t="shared" ref="C68:R68" si="3">SUM(C69:C85)</f>
        <v>197313</v>
      </c>
      <c r="D68" s="20">
        <f t="shared" si="3"/>
        <v>198823</v>
      </c>
      <c r="E68" s="20">
        <f t="shared" si="3"/>
        <v>200166</v>
      </c>
      <c r="F68" s="20">
        <f t="shared" si="3"/>
        <v>201347</v>
      </c>
      <c r="G68" s="20">
        <f t="shared" si="3"/>
        <v>202410</v>
      </c>
      <c r="H68" s="20">
        <f t="shared" si="3"/>
        <v>203348</v>
      </c>
      <c r="I68" s="20">
        <f t="shared" si="3"/>
        <v>204094</v>
      </c>
      <c r="J68" s="20">
        <f t="shared" si="3"/>
        <v>204689</v>
      </c>
      <c r="K68" s="20">
        <f t="shared" si="3"/>
        <v>205123</v>
      </c>
      <c r="L68" s="20">
        <f t="shared" si="3"/>
        <v>205407</v>
      </c>
      <c r="M68" s="20">
        <f t="shared" si="3"/>
        <v>205538</v>
      </c>
      <c r="N68" s="20">
        <f t="shared" si="3"/>
        <v>205499</v>
      </c>
      <c r="O68" s="20">
        <f t="shared" si="3"/>
        <v>205362</v>
      </c>
      <c r="P68" s="20">
        <f t="shared" si="3"/>
        <v>205129</v>
      </c>
      <c r="Q68" s="20">
        <f t="shared" si="3"/>
        <v>204821</v>
      </c>
      <c r="R68" s="20">
        <f t="shared" si="3"/>
        <v>204408</v>
      </c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</row>
    <row r="69" spans="1:51" x14ac:dyDescent="0.25">
      <c r="A69" s="10" t="s">
        <v>6</v>
      </c>
      <c r="B69" s="10">
        <v>23486</v>
      </c>
      <c r="C69" s="10">
        <v>23447</v>
      </c>
      <c r="D69" s="10">
        <v>23324</v>
      </c>
      <c r="E69" s="10">
        <v>23026</v>
      </c>
      <c r="F69" s="10">
        <v>22923</v>
      </c>
      <c r="G69" s="10">
        <v>22913</v>
      </c>
      <c r="H69" s="10">
        <v>22410</v>
      </c>
      <c r="I69" s="10">
        <v>21895</v>
      </c>
      <c r="J69" s="10">
        <v>21380</v>
      </c>
      <c r="K69" s="10">
        <v>20838</v>
      </c>
      <c r="L69" s="10">
        <v>20275</v>
      </c>
      <c r="M69" s="10">
        <v>19701</v>
      </c>
      <c r="N69" s="10">
        <v>19144</v>
      </c>
      <c r="O69" s="10">
        <v>18624</v>
      </c>
      <c r="P69" s="10">
        <v>18173</v>
      </c>
      <c r="Q69" s="10">
        <v>17805</v>
      </c>
      <c r="R69" s="10">
        <v>17512</v>
      </c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</row>
    <row r="70" spans="1:51" x14ac:dyDescent="0.25">
      <c r="A70" s="10" t="s">
        <v>8</v>
      </c>
      <c r="B70" s="10">
        <v>21243</v>
      </c>
      <c r="C70" s="10">
        <v>22248</v>
      </c>
      <c r="D70" s="10">
        <v>22935</v>
      </c>
      <c r="E70" s="10">
        <v>23487</v>
      </c>
      <c r="F70" s="10">
        <v>23445</v>
      </c>
      <c r="G70" s="10">
        <v>22936</v>
      </c>
      <c r="H70" s="10">
        <v>22890</v>
      </c>
      <c r="I70" s="10">
        <v>22767</v>
      </c>
      <c r="J70" s="10">
        <v>22467</v>
      </c>
      <c r="K70" s="10">
        <v>22363</v>
      </c>
      <c r="L70" s="10">
        <v>22350</v>
      </c>
      <c r="M70" s="10">
        <v>21846</v>
      </c>
      <c r="N70" s="10">
        <v>21331</v>
      </c>
      <c r="O70" s="10">
        <v>20814</v>
      </c>
      <c r="P70" s="10">
        <v>20268</v>
      </c>
      <c r="Q70" s="10">
        <v>19705</v>
      </c>
      <c r="R70" s="10">
        <v>19127</v>
      </c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</row>
    <row r="71" spans="1:51" x14ac:dyDescent="0.25">
      <c r="A71" s="10" t="s">
        <v>10</v>
      </c>
      <c r="B71" s="10">
        <v>18147</v>
      </c>
      <c r="C71" s="10">
        <v>17892</v>
      </c>
      <c r="D71" s="10">
        <v>17945</v>
      </c>
      <c r="E71" s="10">
        <v>18477</v>
      </c>
      <c r="F71" s="10">
        <v>19542</v>
      </c>
      <c r="G71" s="10">
        <v>20693</v>
      </c>
      <c r="H71" s="10">
        <v>21685</v>
      </c>
      <c r="I71" s="10">
        <v>22366</v>
      </c>
      <c r="J71" s="10">
        <v>22910</v>
      </c>
      <c r="K71" s="10">
        <v>22859</v>
      </c>
      <c r="L71" s="10">
        <v>22342</v>
      </c>
      <c r="M71" s="10">
        <v>22292</v>
      </c>
      <c r="N71" s="10">
        <v>22150</v>
      </c>
      <c r="O71" s="10">
        <v>21843</v>
      </c>
      <c r="P71" s="10">
        <v>21728</v>
      </c>
      <c r="Q71" s="10">
        <v>21707</v>
      </c>
      <c r="R71" s="10">
        <v>21198</v>
      </c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</row>
    <row r="72" spans="1:51" x14ac:dyDescent="0.25">
      <c r="A72" s="10" t="s">
        <v>12</v>
      </c>
      <c r="B72" s="10">
        <v>17031</v>
      </c>
      <c r="C72" s="10">
        <v>17825</v>
      </c>
      <c r="D72" s="10">
        <v>18281</v>
      </c>
      <c r="E72" s="10">
        <v>18325</v>
      </c>
      <c r="F72" s="10">
        <v>17815</v>
      </c>
      <c r="G72" s="10">
        <v>17499</v>
      </c>
      <c r="H72" s="10">
        <v>17236</v>
      </c>
      <c r="I72" s="10">
        <v>17280</v>
      </c>
      <c r="J72" s="10">
        <v>17802</v>
      </c>
      <c r="K72" s="10">
        <v>18851</v>
      </c>
      <c r="L72" s="10">
        <v>19992</v>
      </c>
      <c r="M72" s="10">
        <v>20972</v>
      </c>
      <c r="N72" s="10">
        <v>21641</v>
      </c>
      <c r="O72" s="10">
        <v>22170</v>
      </c>
      <c r="P72" s="10">
        <v>22105</v>
      </c>
      <c r="Q72" s="10">
        <v>21575</v>
      </c>
      <c r="R72" s="10">
        <v>21514</v>
      </c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</row>
    <row r="73" spans="1:51" x14ac:dyDescent="0.25">
      <c r="A73" s="10" t="s">
        <v>14</v>
      </c>
      <c r="B73" s="10">
        <v>16518</v>
      </c>
      <c r="C73" s="10">
        <v>15319</v>
      </c>
      <c r="D73" s="10">
        <v>14737</v>
      </c>
      <c r="E73" s="10">
        <v>14670</v>
      </c>
      <c r="F73" s="10">
        <v>15098</v>
      </c>
      <c r="G73" s="10">
        <v>15805</v>
      </c>
      <c r="H73" s="10">
        <v>16582</v>
      </c>
      <c r="I73" s="10">
        <v>17009</v>
      </c>
      <c r="J73" s="10">
        <v>17034</v>
      </c>
      <c r="K73" s="10">
        <v>16503</v>
      </c>
      <c r="L73" s="10">
        <v>16167</v>
      </c>
      <c r="M73" s="10">
        <v>15878</v>
      </c>
      <c r="N73" s="10">
        <v>15895</v>
      </c>
      <c r="O73" s="10">
        <v>16396</v>
      </c>
      <c r="P73" s="10">
        <v>17417</v>
      </c>
      <c r="Q73" s="10">
        <v>18537</v>
      </c>
      <c r="R73" s="10">
        <v>19490</v>
      </c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</row>
    <row r="74" spans="1:51" x14ac:dyDescent="0.25">
      <c r="A74" s="10" t="s">
        <v>16</v>
      </c>
      <c r="B74" s="10">
        <v>19121</v>
      </c>
      <c r="C74" s="10">
        <v>18569</v>
      </c>
      <c r="D74" s="10">
        <v>17772</v>
      </c>
      <c r="E74" s="10">
        <v>16826</v>
      </c>
      <c r="F74" s="10">
        <v>15907</v>
      </c>
      <c r="G74" s="10">
        <v>14652</v>
      </c>
      <c r="H74" s="10">
        <v>13423</v>
      </c>
      <c r="I74" s="10">
        <v>12804</v>
      </c>
      <c r="J74" s="10">
        <v>12704</v>
      </c>
      <c r="K74" s="10">
        <v>13100</v>
      </c>
      <c r="L74" s="10">
        <v>13768</v>
      </c>
      <c r="M74" s="10">
        <v>14508</v>
      </c>
      <c r="N74" s="10">
        <v>14901</v>
      </c>
      <c r="O74" s="10">
        <v>14887</v>
      </c>
      <c r="P74" s="10">
        <v>14320</v>
      </c>
      <c r="Q74" s="10">
        <v>13950</v>
      </c>
      <c r="R74" s="10">
        <v>13623</v>
      </c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</row>
    <row r="75" spans="1:51" x14ac:dyDescent="0.25">
      <c r="A75" s="3" t="s">
        <v>18</v>
      </c>
      <c r="B75" s="10">
        <v>15430</v>
      </c>
      <c r="C75" s="10">
        <v>16236</v>
      </c>
      <c r="D75" s="10">
        <v>16983</v>
      </c>
      <c r="E75" s="10">
        <v>17154</v>
      </c>
      <c r="F75" s="10">
        <v>17341</v>
      </c>
      <c r="G75" s="10">
        <v>17308</v>
      </c>
      <c r="H75" s="10">
        <v>16723</v>
      </c>
      <c r="I75" s="10">
        <v>15896</v>
      </c>
      <c r="J75" s="10">
        <v>14922</v>
      </c>
      <c r="K75" s="10">
        <v>13974</v>
      </c>
      <c r="L75" s="10">
        <v>12687</v>
      </c>
      <c r="M75" s="10">
        <v>11421</v>
      </c>
      <c r="N75" s="10">
        <v>10774</v>
      </c>
      <c r="O75" s="10">
        <v>10639</v>
      </c>
      <c r="P75" s="10">
        <v>10998</v>
      </c>
      <c r="Q75" s="10">
        <v>11636</v>
      </c>
      <c r="R75" s="10">
        <v>12334</v>
      </c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</row>
    <row r="76" spans="1:51" x14ac:dyDescent="0.25">
      <c r="A76" s="3" t="s">
        <v>20</v>
      </c>
      <c r="B76" s="10">
        <v>11512</v>
      </c>
      <c r="C76" s="10">
        <v>11985</v>
      </c>
      <c r="D76" s="10">
        <v>12287</v>
      </c>
      <c r="E76" s="10">
        <v>12935</v>
      </c>
      <c r="F76" s="10">
        <v>13588</v>
      </c>
      <c r="G76" s="10">
        <v>14153</v>
      </c>
      <c r="H76" s="10">
        <v>14934</v>
      </c>
      <c r="I76" s="10">
        <v>15658</v>
      </c>
      <c r="J76" s="10">
        <v>15802</v>
      </c>
      <c r="K76" s="10">
        <v>15967</v>
      </c>
      <c r="L76" s="10">
        <v>15911</v>
      </c>
      <c r="M76" s="10">
        <v>15306</v>
      </c>
      <c r="N76" s="10">
        <v>14457</v>
      </c>
      <c r="O76" s="10">
        <v>13465</v>
      </c>
      <c r="P76" s="10">
        <v>12492</v>
      </c>
      <c r="Q76" s="10">
        <v>11180</v>
      </c>
      <c r="R76" s="10">
        <v>9893</v>
      </c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</row>
    <row r="77" spans="1:51" x14ac:dyDescent="0.25">
      <c r="A77" s="3" t="s">
        <v>22</v>
      </c>
      <c r="B77" s="10">
        <v>10741</v>
      </c>
      <c r="C77" s="10">
        <v>10606</v>
      </c>
      <c r="D77" s="10">
        <v>10619</v>
      </c>
      <c r="E77" s="10">
        <v>10524</v>
      </c>
      <c r="F77" s="10">
        <v>10448</v>
      </c>
      <c r="G77" s="10">
        <v>10574</v>
      </c>
      <c r="H77" s="10">
        <v>11031</v>
      </c>
      <c r="I77" s="10">
        <v>11315</v>
      </c>
      <c r="J77" s="10">
        <v>11943</v>
      </c>
      <c r="K77" s="10">
        <v>12582</v>
      </c>
      <c r="L77" s="10">
        <v>13129</v>
      </c>
      <c r="M77" s="10">
        <v>13886</v>
      </c>
      <c r="N77" s="10">
        <v>14591</v>
      </c>
      <c r="O77" s="10">
        <v>14718</v>
      </c>
      <c r="P77" s="10">
        <v>14866</v>
      </c>
      <c r="Q77" s="10">
        <v>14794</v>
      </c>
      <c r="R77" s="10">
        <v>14172</v>
      </c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</row>
    <row r="78" spans="1:51" x14ac:dyDescent="0.25">
      <c r="A78" s="3" t="s">
        <v>24</v>
      </c>
      <c r="B78" s="10">
        <v>10041</v>
      </c>
      <c r="C78" s="10">
        <v>9933</v>
      </c>
      <c r="D78" s="10">
        <v>10068</v>
      </c>
      <c r="E78" s="10">
        <v>10248</v>
      </c>
      <c r="F78" s="10">
        <v>10008</v>
      </c>
      <c r="G78" s="10">
        <v>9893</v>
      </c>
      <c r="H78" s="10">
        <v>9749</v>
      </c>
      <c r="I78" s="10">
        <v>9752</v>
      </c>
      <c r="J78" s="10">
        <v>9637</v>
      </c>
      <c r="K78" s="10">
        <v>9554</v>
      </c>
      <c r="L78" s="10">
        <v>9666</v>
      </c>
      <c r="M78" s="10">
        <v>10107</v>
      </c>
      <c r="N78" s="10">
        <v>10373</v>
      </c>
      <c r="O78" s="10">
        <v>10984</v>
      </c>
      <c r="P78" s="10">
        <v>11606</v>
      </c>
      <c r="Q78" s="10">
        <v>12131</v>
      </c>
      <c r="R78" s="10">
        <v>12871</v>
      </c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</row>
    <row r="79" spans="1:51" x14ac:dyDescent="0.25">
      <c r="A79" s="3" t="s">
        <v>26</v>
      </c>
      <c r="B79" s="10">
        <v>9066</v>
      </c>
      <c r="C79" s="10">
        <v>9164</v>
      </c>
      <c r="D79" s="10">
        <v>8971</v>
      </c>
      <c r="E79" s="10">
        <v>8844</v>
      </c>
      <c r="F79" s="10">
        <v>9023</v>
      </c>
      <c r="G79" s="10">
        <v>9232</v>
      </c>
      <c r="H79" s="10">
        <v>9120</v>
      </c>
      <c r="I79" s="10">
        <v>9248</v>
      </c>
      <c r="J79" s="10">
        <v>9416</v>
      </c>
      <c r="K79" s="10">
        <v>9164</v>
      </c>
      <c r="L79" s="10">
        <v>9044</v>
      </c>
      <c r="M79" s="10">
        <v>8893</v>
      </c>
      <c r="N79" s="10">
        <v>8880</v>
      </c>
      <c r="O79" s="10">
        <v>8760</v>
      </c>
      <c r="P79" s="10">
        <v>8666</v>
      </c>
      <c r="Q79" s="10">
        <v>8769</v>
      </c>
      <c r="R79" s="10">
        <v>9191</v>
      </c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</row>
    <row r="80" spans="1:51" x14ac:dyDescent="0.25">
      <c r="A80" s="3" t="s">
        <v>28</v>
      </c>
      <c r="B80" s="10">
        <v>7492</v>
      </c>
      <c r="C80" s="10">
        <v>8005</v>
      </c>
      <c r="D80" s="10">
        <v>8374</v>
      </c>
      <c r="E80" s="10">
        <v>8590</v>
      </c>
      <c r="F80" s="10">
        <v>8530</v>
      </c>
      <c r="G80" s="10">
        <v>8277</v>
      </c>
      <c r="H80" s="10">
        <v>8366</v>
      </c>
      <c r="I80" s="10">
        <v>8172</v>
      </c>
      <c r="J80" s="10">
        <v>8045</v>
      </c>
      <c r="K80" s="10">
        <v>8214</v>
      </c>
      <c r="L80" s="10">
        <v>8415</v>
      </c>
      <c r="M80" s="10">
        <v>8300</v>
      </c>
      <c r="N80" s="10">
        <v>8414</v>
      </c>
      <c r="O80" s="10">
        <v>8570</v>
      </c>
      <c r="P80" s="10">
        <v>8318</v>
      </c>
      <c r="Q80" s="10">
        <v>8196</v>
      </c>
      <c r="R80" s="10">
        <v>8035</v>
      </c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</row>
    <row r="81" spans="1:51" x14ac:dyDescent="0.25">
      <c r="A81" s="3" t="s">
        <v>30</v>
      </c>
      <c r="B81" s="10">
        <v>3959</v>
      </c>
      <c r="C81" s="10">
        <v>4251</v>
      </c>
      <c r="D81" s="10">
        <v>4789</v>
      </c>
      <c r="E81" s="10">
        <v>5356</v>
      </c>
      <c r="F81" s="10">
        <v>6032</v>
      </c>
      <c r="G81" s="10">
        <v>6794</v>
      </c>
      <c r="H81" s="10">
        <v>7283</v>
      </c>
      <c r="I81" s="10">
        <v>7630</v>
      </c>
      <c r="J81" s="10">
        <v>7840</v>
      </c>
      <c r="K81" s="10">
        <v>7782</v>
      </c>
      <c r="L81" s="10">
        <v>7536</v>
      </c>
      <c r="M81" s="10">
        <v>7626</v>
      </c>
      <c r="N81" s="10">
        <v>7441</v>
      </c>
      <c r="O81" s="10">
        <v>7319</v>
      </c>
      <c r="P81" s="10">
        <v>7480</v>
      </c>
      <c r="Q81" s="10">
        <v>7674</v>
      </c>
      <c r="R81" s="10">
        <v>7560</v>
      </c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</row>
    <row r="82" spans="1:51" x14ac:dyDescent="0.25">
      <c r="A82" s="3" t="s">
        <v>32</v>
      </c>
      <c r="B82" s="10">
        <v>3186</v>
      </c>
      <c r="C82" s="10">
        <v>3214</v>
      </c>
      <c r="D82" s="10">
        <v>3174</v>
      </c>
      <c r="E82" s="10">
        <v>3264</v>
      </c>
      <c r="F82" s="10">
        <v>3291</v>
      </c>
      <c r="G82" s="10">
        <v>3456</v>
      </c>
      <c r="H82" s="10">
        <v>3735</v>
      </c>
      <c r="I82" s="10">
        <v>4230</v>
      </c>
      <c r="J82" s="10">
        <v>4756</v>
      </c>
      <c r="K82" s="10">
        <v>5383</v>
      </c>
      <c r="L82" s="10">
        <v>6100</v>
      </c>
      <c r="M82" s="10">
        <v>6553</v>
      </c>
      <c r="N82" s="10">
        <v>6879</v>
      </c>
      <c r="O82" s="10">
        <v>7078</v>
      </c>
      <c r="P82" s="10">
        <v>7029</v>
      </c>
      <c r="Q82" s="10">
        <v>6802</v>
      </c>
      <c r="R82" s="10">
        <v>6894</v>
      </c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</row>
    <row r="83" spans="1:51" x14ac:dyDescent="0.25">
      <c r="A83" s="3" t="s">
        <v>34</v>
      </c>
      <c r="B83" s="10">
        <v>3513</v>
      </c>
      <c r="C83" s="10">
        <v>3283</v>
      </c>
      <c r="D83" s="10">
        <v>3116</v>
      </c>
      <c r="E83" s="10">
        <v>2896</v>
      </c>
      <c r="F83" s="10">
        <v>2769</v>
      </c>
      <c r="G83" s="10">
        <v>2601</v>
      </c>
      <c r="H83" s="10">
        <v>2631</v>
      </c>
      <c r="I83" s="10">
        <v>2597</v>
      </c>
      <c r="J83" s="10">
        <v>2676</v>
      </c>
      <c r="K83" s="10">
        <v>2712</v>
      </c>
      <c r="L83" s="10">
        <v>2852</v>
      </c>
      <c r="M83" s="10">
        <v>3105</v>
      </c>
      <c r="N83" s="10">
        <v>3555</v>
      </c>
      <c r="O83" s="10">
        <v>4031</v>
      </c>
      <c r="P83" s="10">
        <v>4596</v>
      </c>
      <c r="Q83" s="10">
        <v>5232</v>
      </c>
      <c r="R83" s="10">
        <v>5638</v>
      </c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</row>
    <row r="84" spans="1:51" x14ac:dyDescent="0.25">
      <c r="A84" s="3" t="s">
        <v>36</v>
      </c>
      <c r="B84" s="10">
        <v>2839</v>
      </c>
      <c r="C84" s="10">
        <v>2862</v>
      </c>
      <c r="D84" s="10">
        <v>2830</v>
      </c>
      <c r="E84" s="10">
        <v>2811</v>
      </c>
      <c r="F84" s="10">
        <v>2718</v>
      </c>
      <c r="G84" s="10">
        <v>2658</v>
      </c>
      <c r="H84" s="10">
        <v>2485</v>
      </c>
      <c r="I84" s="10">
        <v>2352</v>
      </c>
      <c r="J84" s="10">
        <v>2180</v>
      </c>
      <c r="K84" s="10">
        <v>2079</v>
      </c>
      <c r="L84" s="10">
        <v>1950</v>
      </c>
      <c r="M84" s="10">
        <v>1982</v>
      </c>
      <c r="N84" s="10">
        <v>1959</v>
      </c>
      <c r="O84" s="10">
        <v>2022</v>
      </c>
      <c r="P84" s="10">
        <v>2060</v>
      </c>
      <c r="Q84" s="10">
        <v>2180</v>
      </c>
      <c r="R84" s="10">
        <v>2399</v>
      </c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</row>
    <row r="85" spans="1:51" x14ac:dyDescent="0.25">
      <c r="A85" s="11" t="s">
        <v>38</v>
      </c>
      <c r="B85" s="19">
        <v>2340</v>
      </c>
      <c r="C85" s="19">
        <v>2474</v>
      </c>
      <c r="D85" s="19">
        <v>2618</v>
      </c>
      <c r="E85" s="19">
        <v>2733</v>
      </c>
      <c r="F85" s="19">
        <v>2869</v>
      </c>
      <c r="G85" s="19">
        <v>2966</v>
      </c>
      <c r="H85" s="19">
        <v>3065</v>
      </c>
      <c r="I85" s="19">
        <v>3123</v>
      </c>
      <c r="J85" s="19">
        <v>3175</v>
      </c>
      <c r="K85" s="19">
        <v>3198</v>
      </c>
      <c r="L85" s="19">
        <v>3223</v>
      </c>
      <c r="M85" s="19">
        <v>3162</v>
      </c>
      <c r="N85" s="19">
        <v>3114</v>
      </c>
      <c r="O85" s="19">
        <v>3042</v>
      </c>
      <c r="P85" s="19">
        <v>3007</v>
      </c>
      <c r="Q85" s="19">
        <v>2948</v>
      </c>
      <c r="R85" s="19">
        <v>2957</v>
      </c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</row>
    <row r="86" spans="1:51" x14ac:dyDescent="0.25">
      <c r="A86" s="3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</row>
    <row r="87" spans="1:51" x14ac:dyDescent="0.25">
      <c r="A87" s="16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</row>
    <row r="88" spans="1:51" x14ac:dyDescent="0.25">
      <c r="A88" s="20" t="s">
        <v>40</v>
      </c>
      <c r="B88" s="20">
        <f>SUM(B89:B105)</f>
        <v>94466</v>
      </c>
      <c r="C88" s="20">
        <f t="shared" ref="C88:R88" si="4">SUM(C89:C105)</f>
        <v>95333</v>
      </c>
      <c r="D88" s="20">
        <f t="shared" si="4"/>
        <v>96135</v>
      </c>
      <c r="E88" s="20">
        <f t="shared" si="4"/>
        <v>96852</v>
      </c>
      <c r="F88" s="20">
        <f t="shared" si="4"/>
        <v>97502</v>
      </c>
      <c r="G88" s="20">
        <f t="shared" si="4"/>
        <v>98082</v>
      </c>
      <c r="H88" s="20">
        <f t="shared" si="4"/>
        <v>98616</v>
      </c>
      <c r="I88" s="20">
        <f t="shared" si="4"/>
        <v>99052</v>
      </c>
      <c r="J88" s="20">
        <f t="shared" si="4"/>
        <v>99413</v>
      </c>
      <c r="K88" s="20">
        <f t="shared" si="4"/>
        <v>99687</v>
      </c>
      <c r="L88" s="20">
        <f t="shared" si="4"/>
        <v>99891</v>
      </c>
      <c r="M88" s="20">
        <f t="shared" si="4"/>
        <v>100022</v>
      </c>
      <c r="N88" s="20">
        <f t="shared" si="4"/>
        <v>100077</v>
      </c>
      <c r="O88" s="20">
        <f t="shared" si="4"/>
        <v>100073</v>
      </c>
      <c r="P88" s="20">
        <f t="shared" si="4"/>
        <v>100024</v>
      </c>
      <c r="Q88" s="20">
        <f t="shared" si="4"/>
        <v>99955</v>
      </c>
      <c r="R88" s="20">
        <f t="shared" si="4"/>
        <v>99816</v>
      </c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</row>
    <row r="89" spans="1:51" x14ac:dyDescent="0.25">
      <c r="A89" s="10" t="s">
        <v>6</v>
      </c>
      <c r="B89" s="10">
        <v>12339</v>
      </c>
      <c r="C89" s="10">
        <v>12329</v>
      </c>
      <c r="D89" s="10">
        <v>12232</v>
      </c>
      <c r="E89" s="10">
        <v>12057</v>
      </c>
      <c r="F89" s="10">
        <v>11971</v>
      </c>
      <c r="G89" s="10">
        <v>11971</v>
      </c>
      <c r="H89" s="10">
        <v>11706</v>
      </c>
      <c r="I89" s="10">
        <v>11433</v>
      </c>
      <c r="J89" s="10">
        <v>11162</v>
      </c>
      <c r="K89" s="10">
        <v>10876</v>
      </c>
      <c r="L89" s="10">
        <v>10577</v>
      </c>
      <c r="M89" s="10">
        <v>10274</v>
      </c>
      <c r="N89" s="10">
        <v>9979</v>
      </c>
      <c r="O89" s="10">
        <v>9705</v>
      </c>
      <c r="P89" s="10">
        <v>9465</v>
      </c>
      <c r="Q89" s="10">
        <v>9269</v>
      </c>
      <c r="R89" s="10">
        <v>9112</v>
      </c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</row>
    <row r="90" spans="1:51" x14ac:dyDescent="0.25">
      <c r="A90" s="10" t="s">
        <v>8</v>
      </c>
      <c r="B90" s="10">
        <v>10889</v>
      </c>
      <c r="C90" s="10">
        <v>11449</v>
      </c>
      <c r="D90" s="10">
        <v>11892</v>
      </c>
      <c r="E90" s="10">
        <v>12222</v>
      </c>
      <c r="F90" s="10">
        <v>12260</v>
      </c>
      <c r="G90" s="10">
        <v>12080</v>
      </c>
      <c r="H90" s="10">
        <v>12067</v>
      </c>
      <c r="I90" s="10">
        <v>11974</v>
      </c>
      <c r="J90" s="10">
        <v>11797</v>
      </c>
      <c r="K90" s="10">
        <v>11711</v>
      </c>
      <c r="L90" s="10">
        <v>11709</v>
      </c>
      <c r="M90" s="10">
        <v>11445</v>
      </c>
      <c r="N90" s="10">
        <v>11173</v>
      </c>
      <c r="O90" s="10">
        <v>10900</v>
      </c>
      <c r="P90" s="10">
        <v>10612</v>
      </c>
      <c r="Q90" s="10">
        <v>10316</v>
      </c>
      <c r="R90" s="10">
        <v>10010</v>
      </c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</row>
    <row r="91" spans="1:51" x14ac:dyDescent="0.25">
      <c r="A91" s="10" t="s">
        <v>10</v>
      </c>
      <c r="B91" s="10">
        <v>9392</v>
      </c>
      <c r="C91" s="10">
        <v>9220</v>
      </c>
      <c r="D91" s="10">
        <v>9244</v>
      </c>
      <c r="E91" s="10">
        <v>9521</v>
      </c>
      <c r="F91" s="10">
        <v>10059</v>
      </c>
      <c r="G91" s="10">
        <v>10629</v>
      </c>
      <c r="H91" s="10">
        <v>11180</v>
      </c>
      <c r="I91" s="10">
        <v>11623</v>
      </c>
      <c r="J91" s="10">
        <v>11949</v>
      </c>
      <c r="K91" s="10">
        <v>11985</v>
      </c>
      <c r="L91" s="10">
        <v>11800</v>
      </c>
      <c r="M91" s="10">
        <v>11785</v>
      </c>
      <c r="N91" s="10">
        <v>11682</v>
      </c>
      <c r="O91" s="10">
        <v>11504</v>
      </c>
      <c r="P91" s="10">
        <v>11415</v>
      </c>
      <c r="Q91" s="10">
        <v>11408</v>
      </c>
      <c r="R91" s="10">
        <v>11140</v>
      </c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</row>
    <row r="92" spans="1:51" x14ac:dyDescent="0.25">
      <c r="A92" s="10" t="s">
        <v>12</v>
      </c>
      <c r="B92" s="10">
        <v>8645</v>
      </c>
      <c r="C92" s="10">
        <v>9211</v>
      </c>
      <c r="D92" s="10">
        <v>9466</v>
      </c>
      <c r="E92" s="10">
        <v>9445</v>
      </c>
      <c r="F92" s="10">
        <v>9185</v>
      </c>
      <c r="G92" s="10">
        <v>9085</v>
      </c>
      <c r="H92" s="10">
        <v>8912</v>
      </c>
      <c r="I92" s="10">
        <v>8929</v>
      </c>
      <c r="J92" s="10">
        <v>9201</v>
      </c>
      <c r="K92" s="10">
        <v>9735</v>
      </c>
      <c r="L92" s="10">
        <v>10296</v>
      </c>
      <c r="M92" s="10">
        <v>10846</v>
      </c>
      <c r="N92" s="10">
        <v>11280</v>
      </c>
      <c r="O92" s="10">
        <v>11599</v>
      </c>
      <c r="P92" s="10">
        <v>11627</v>
      </c>
      <c r="Q92" s="10">
        <v>11437</v>
      </c>
      <c r="R92" s="10">
        <v>11418</v>
      </c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</row>
    <row r="93" spans="1:51" x14ac:dyDescent="0.25">
      <c r="A93" s="10" t="s">
        <v>14</v>
      </c>
      <c r="B93" s="10">
        <v>7252</v>
      </c>
      <c r="C93" s="10">
        <v>6905</v>
      </c>
      <c r="D93" s="10">
        <v>6913</v>
      </c>
      <c r="E93" s="10">
        <v>7204</v>
      </c>
      <c r="F93" s="10">
        <v>7637</v>
      </c>
      <c r="G93" s="10">
        <v>8075</v>
      </c>
      <c r="H93" s="10">
        <v>8634</v>
      </c>
      <c r="I93" s="10">
        <v>8876</v>
      </c>
      <c r="J93" s="10">
        <v>8846</v>
      </c>
      <c r="K93" s="10">
        <v>8575</v>
      </c>
      <c r="L93" s="10">
        <v>8467</v>
      </c>
      <c r="M93" s="10">
        <v>8281</v>
      </c>
      <c r="N93" s="10">
        <v>8288</v>
      </c>
      <c r="O93" s="10">
        <v>8550</v>
      </c>
      <c r="P93" s="10">
        <v>9068</v>
      </c>
      <c r="Q93" s="10">
        <v>9624</v>
      </c>
      <c r="R93" s="10">
        <v>10160</v>
      </c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</row>
    <row r="94" spans="1:51" x14ac:dyDescent="0.25">
      <c r="A94" s="10" t="s">
        <v>16</v>
      </c>
      <c r="B94" s="10">
        <v>8063</v>
      </c>
      <c r="C94" s="10">
        <v>7781</v>
      </c>
      <c r="D94" s="10">
        <v>7461</v>
      </c>
      <c r="E94" s="10">
        <v>7100</v>
      </c>
      <c r="F94" s="10">
        <v>6796</v>
      </c>
      <c r="G94" s="10">
        <v>6420</v>
      </c>
      <c r="H94" s="10">
        <v>6060</v>
      </c>
      <c r="I94" s="10">
        <v>6048</v>
      </c>
      <c r="J94" s="10">
        <v>6326</v>
      </c>
      <c r="K94" s="10">
        <v>6742</v>
      </c>
      <c r="L94" s="10">
        <v>7164</v>
      </c>
      <c r="M94" s="10">
        <v>7706</v>
      </c>
      <c r="N94" s="10">
        <v>7932</v>
      </c>
      <c r="O94" s="10">
        <v>7885</v>
      </c>
      <c r="P94" s="10">
        <v>7600</v>
      </c>
      <c r="Q94" s="10">
        <v>7477</v>
      </c>
      <c r="R94" s="10">
        <v>7274</v>
      </c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</row>
    <row r="95" spans="1:51" x14ac:dyDescent="0.25">
      <c r="A95" s="3" t="s">
        <v>18</v>
      </c>
      <c r="B95" s="10">
        <v>6629</v>
      </c>
      <c r="C95" s="10">
        <v>6923</v>
      </c>
      <c r="D95" s="10">
        <v>7230</v>
      </c>
      <c r="E95" s="10">
        <v>7291</v>
      </c>
      <c r="F95" s="10">
        <v>7378</v>
      </c>
      <c r="G95" s="10">
        <v>7245</v>
      </c>
      <c r="H95" s="10">
        <v>6950</v>
      </c>
      <c r="I95" s="10">
        <v>6614</v>
      </c>
      <c r="J95" s="10">
        <v>6243</v>
      </c>
      <c r="K95" s="10">
        <v>5926</v>
      </c>
      <c r="L95" s="10">
        <v>5534</v>
      </c>
      <c r="M95" s="10">
        <v>5155</v>
      </c>
      <c r="N95" s="10">
        <v>5135</v>
      </c>
      <c r="O95" s="10">
        <v>5396</v>
      </c>
      <c r="P95" s="10">
        <v>5792</v>
      </c>
      <c r="Q95" s="10">
        <v>6202</v>
      </c>
      <c r="R95" s="10">
        <v>6724</v>
      </c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</row>
    <row r="96" spans="1:51" x14ac:dyDescent="0.25">
      <c r="A96" s="3" t="s">
        <v>20</v>
      </c>
      <c r="B96" s="10">
        <v>5007</v>
      </c>
      <c r="C96" s="10">
        <v>5215</v>
      </c>
      <c r="D96" s="10">
        <v>5303</v>
      </c>
      <c r="E96" s="10">
        <v>5551</v>
      </c>
      <c r="F96" s="10">
        <v>5771</v>
      </c>
      <c r="G96" s="10">
        <v>6001</v>
      </c>
      <c r="H96" s="10">
        <v>6284</v>
      </c>
      <c r="I96" s="10">
        <v>6581</v>
      </c>
      <c r="J96" s="10">
        <v>6630</v>
      </c>
      <c r="K96" s="10">
        <v>6703</v>
      </c>
      <c r="L96" s="10">
        <v>6562</v>
      </c>
      <c r="M96" s="10">
        <v>6257</v>
      </c>
      <c r="N96" s="10">
        <v>5910</v>
      </c>
      <c r="O96" s="10">
        <v>5527</v>
      </c>
      <c r="P96" s="10">
        <v>5200</v>
      </c>
      <c r="Q96" s="10">
        <v>4795</v>
      </c>
      <c r="R96" s="10">
        <v>4405</v>
      </c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</row>
    <row r="97" spans="1:51" x14ac:dyDescent="0.25">
      <c r="A97" s="3" t="s">
        <v>22</v>
      </c>
      <c r="B97" s="10">
        <v>4719</v>
      </c>
      <c r="C97" s="10">
        <v>4630</v>
      </c>
      <c r="D97" s="10">
        <v>4595</v>
      </c>
      <c r="E97" s="10">
        <v>4506</v>
      </c>
      <c r="F97" s="10">
        <v>4485</v>
      </c>
      <c r="G97" s="10">
        <v>4510</v>
      </c>
      <c r="H97" s="10">
        <v>4712</v>
      </c>
      <c r="I97" s="10">
        <v>4790</v>
      </c>
      <c r="J97" s="10">
        <v>5028</v>
      </c>
      <c r="K97" s="10">
        <v>5237</v>
      </c>
      <c r="L97" s="10">
        <v>5462</v>
      </c>
      <c r="M97" s="10">
        <v>5731</v>
      </c>
      <c r="N97" s="10">
        <v>6018</v>
      </c>
      <c r="O97" s="10">
        <v>6057</v>
      </c>
      <c r="P97" s="10">
        <v>6125</v>
      </c>
      <c r="Q97" s="10">
        <v>5973</v>
      </c>
      <c r="R97" s="10">
        <v>5658</v>
      </c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</row>
    <row r="98" spans="1:51" x14ac:dyDescent="0.25">
      <c r="A98" s="3" t="s">
        <v>24</v>
      </c>
      <c r="B98" s="10">
        <v>4685</v>
      </c>
      <c r="C98" s="10">
        <v>4529</v>
      </c>
      <c r="D98" s="10">
        <v>4522</v>
      </c>
      <c r="E98" s="10">
        <v>4566</v>
      </c>
      <c r="F98" s="10">
        <v>4378</v>
      </c>
      <c r="G98" s="10">
        <v>4254</v>
      </c>
      <c r="H98" s="10">
        <v>4162</v>
      </c>
      <c r="I98" s="10">
        <v>4122</v>
      </c>
      <c r="J98" s="10">
        <v>4021</v>
      </c>
      <c r="K98" s="10">
        <v>3996</v>
      </c>
      <c r="L98" s="10">
        <v>4014</v>
      </c>
      <c r="M98" s="10">
        <v>4204</v>
      </c>
      <c r="N98" s="10">
        <v>4274</v>
      </c>
      <c r="O98" s="10">
        <v>4504</v>
      </c>
      <c r="P98" s="10">
        <v>4705</v>
      </c>
      <c r="Q98" s="10">
        <v>4917</v>
      </c>
      <c r="R98" s="10">
        <v>5179</v>
      </c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</row>
    <row r="99" spans="1:51" x14ac:dyDescent="0.25">
      <c r="A99" s="3" t="s">
        <v>26</v>
      </c>
      <c r="B99" s="10">
        <v>4432</v>
      </c>
      <c r="C99" s="10">
        <v>4428</v>
      </c>
      <c r="D99" s="10">
        <v>4250</v>
      </c>
      <c r="E99" s="10">
        <v>4136</v>
      </c>
      <c r="F99" s="10">
        <v>4185</v>
      </c>
      <c r="G99" s="10">
        <v>4238</v>
      </c>
      <c r="H99" s="10">
        <v>4080</v>
      </c>
      <c r="I99" s="10">
        <v>4072</v>
      </c>
      <c r="J99" s="10">
        <v>4108</v>
      </c>
      <c r="K99" s="10">
        <v>3914</v>
      </c>
      <c r="L99" s="10">
        <v>3789</v>
      </c>
      <c r="M99" s="10">
        <v>3693</v>
      </c>
      <c r="N99" s="10">
        <v>3643</v>
      </c>
      <c r="O99" s="10">
        <v>3541</v>
      </c>
      <c r="P99" s="10">
        <v>3509</v>
      </c>
      <c r="Q99" s="10">
        <v>3524</v>
      </c>
      <c r="R99" s="10">
        <v>3705</v>
      </c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</row>
    <row r="100" spans="1:51" x14ac:dyDescent="0.25">
      <c r="A100" s="3" t="s">
        <v>28</v>
      </c>
      <c r="B100" s="10">
        <v>3866</v>
      </c>
      <c r="C100" s="10">
        <v>4094</v>
      </c>
      <c r="D100" s="10">
        <v>4269</v>
      </c>
      <c r="E100" s="10">
        <v>4275</v>
      </c>
      <c r="F100" s="10">
        <v>4140</v>
      </c>
      <c r="G100" s="10">
        <v>3990</v>
      </c>
      <c r="H100" s="10">
        <v>3982</v>
      </c>
      <c r="I100" s="10">
        <v>3806</v>
      </c>
      <c r="J100" s="10">
        <v>3697</v>
      </c>
      <c r="K100" s="10">
        <v>3740</v>
      </c>
      <c r="L100" s="10">
        <v>3789</v>
      </c>
      <c r="M100" s="10">
        <v>3631</v>
      </c>
      <c r="N100" s="10">
        <v>3617</v>
      </c>
      <c r="O100" s="10">
        <v>3648</v>
      </c>
      <c r="P100" s="10">
        <v>3456</v>
      </c>
      <c r="Q100" s="10">
        <v>3334</v>
      </c>
      <c r="R100" s="10">
        <v>3232</v>
      </c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</row>
    <row r="101" spans="1:51" x14ac:dyDescent="0.25">
      <c r="A101" s="3" t="s">
        <v>30</v>
      </c>
      <c r="B101" s="10">
        <v>2082</v>
      </c>
      <c r="C101" s="10">
        <v>2211</v>
      </c>
      <c r="D101" s="10">
        <v>2467</v>
      </c>
      <c r="E101" s="10">
        <v>2768</v>
      </c>
      <c r="F101" s="10">
        <v>3110</v>
      </c>
      <c r="G101" s="10">
        <v>3457</v>
      </c>
      <c r="H101" s="10">
        <v>3671</v>
      </c>
      <c r="I101" s="10">
        <v>3836</v>
      </c>
      <c r="J101" s="10">
        <v>3842</v>
      </c>
      <c r="K101" s="10">
        <v>3711</v>
      </c>
      <c r="L101" s="10">
        <v>3568</v>
      </c>
      <c r="M101" s="10">
        <v>3564</v>
      </c>
      <c r="N101" s="10">
        <v>3397</v>
      </c>
      <c r="O101" s="10">
        <v>3289</v>
      </c>
      <c r="P101" s="10">
        <v>3329</v>
      </c>
      <c r="Q101" s="10">
        <v>3375</v>
      </c>
      <c r="R101" s="10">
        <v>3224</v>
      </c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</row>
    <row r="102" spans="1:51" x14ac:dyDescent="0.25">
      <c r="A102" s="3" t="s">
        <v>32</v>
      </c>
      <c r="B102" s="10">
        <v>1632</v>
      </c>
      <c r="C102" s="10">
        <v>1668</v>
      </c>
      <c r="D102" s="10">
        <v>1629</v>
      </c>
      <c r="E102" s="10">
        <v>1663</v>
      </c>
      <c r="F102" s="10">
        <v>1686</v>
      </c>
      <c r="G102" s="10">
        <v>1786</v>
      </c>
      <c r="H102" s="10">
        <v>1909</v>
      </c>
      <c r="I102" s="10">
        <v>2145</v>
      </c>
      <c r="J102" s="10">
        <v>2419</v>
      </c>
      <c r="K102" s="10">
        <v>2733</v>
      </c>
      <c r="L102" s="10">
        <v>3056</v>
      </c>
      <c r="M102" s="10">
        <v>3253</v>
      </c>
      <c r="N102" s="10">
        <v>3406</v>
      </c>
      <c r="O102" s="10">
        <v>3410</v>
      </c>
      <c r="P102" s="10">
        <v>3291</v>
      </c>
      <c r="Q102" s="10">
        <v>3164</v>
      </c>
      <c r="R102" s="10">
        <v>3161</v>
      </c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</row>
    <row r="103" spans="1:51" x14ac:dyDescent="0.25">
      <c r="A103" s="3" t="s">
        <v>34</v>
      </c>
      <c r="B103" s="10">
        <v>1832</v>
      </c>
      <c r="C103" s="10">
        <v>1700</v>
      </c>
      <c r="D103" s="10">
        <v>1584</v>
      </c>
      <c r="E103" s="10">
        <v>1459</v>
      </c>
      <c r="F103" s="10">
        <v>1407</v>
      </c>
      <c r="G103" s="10">
        <v>1305</v>
      </c>
      <c r="H103" s="10">
        <v>1338</v>
      </c>
      <c r="I103" s="10">
        <v>1305</v>
      </c>
      <c r="J103" s="10">
        <v>1335</v>
      </c>
      <c r="K103" s="10">
        <v>1362</v>
      </c>
      <c r="L103" s="10">
        <v>1448</v>
      </c>
      <c r="M103" s="10">
        <v>1558</v>
      </c>
      <c r="N103" s="10">
        <v>1769</v>
      </c>
      <c r="O103" s="10">
        <v>2013</v>
      </c>
      <c r="P103" s="10">
        <v>2293</v>
      </c>
      <c r="Q103" s="10">
        <v>2578</v>
      </c>
      <c r="R103" s="10">
        <v>2750</v>
      </c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</row>
    <row r="104" spans="1:51" x14ac:dyDescent="0.25">
      <c r="A104" s="3" t="s">
        <v>36</v>
      </c>
      <c r="B104" s="10">
        <v>1557</v>
      </c>
      <c r="C104" s="10">
        <v>1526</v>
      </c>
      <c r="D104" s="10">
        <v>1519</v>
      </c>
      <c r="E104" s="10">
        <v>1500</v>
      </c>
      <c r="F104" s="10">
        <v>1405</v>
      </c>
      <c r="G104" s="10">
        <v>1348</v>
      </c>
      <c r="H104" s="10">
        <v>1258</v>
      </c>
      <c r="I104" s="10">
        <v>1168</v>
      </c>
      <c r="J104" s="10">
        <v>1072</v>
      </c>
      <c r="K104" s="10">
        <v>1031</v>
      </c>
      <c r="L104" s="10">
        <v>952</v>
      </c>
      <c r="M104" s="10">
        <v>983</v>
      </c>
      <c r="N104" s="10">
        <v>960</v>
      </c>
      <c r="O104" s="10">
        <v>982</v>
      </c>
      <c r="P104" s="10">
        <v>1008</v>
      </c>
      <c r="Q104" s="10">
        <v>1081</v>
      </c>
      <c r="R104" s="10">
        <v>1177</v>
      </c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</row>
    <row r="105" spans="1:51" x14ac:dyDescent="0.25">
      <c r="A105" s="11" t="s">
        <v>38</v>
      </c>
      <c r="B105" s="19">
        <v>1445</v>
      </c>
      <c r="C105" s="19">
        <v>1514</v>
      </c>
      <c r="D105" s="19">
        <v>1559</v>
      </c>
      <c r="E105" s="19">
        <v>1588</v>
      </c>
      <c r="F105" s="19">
        <v>1649</v>
      </c>
      <c r="G105" s="19">
        <v>1688</v>
      </c>
      <c r="H105" s="19">
        <v>1711</v>
      </c>
      <c r="I105" s="19">
        <v>1730</v>
      </c>
      <c r="J105" s="19">
        <v>1737</v>
      </c>
      <c r="K105" s="19">
        <v>1710</v>
      </c>
      <c r="L105" s="19">
        <v>1704</v>
      </c>
      <c r="M105" s="19">
        <v>1656</v>
      </c>
      <c r="N105" s="19">
        <v>1614</v>
      </c>
      <c r="O105" s="19">
        <v>1563</v>
      </c>
      <c r="P105" s="19">
        <v>1529</v>
      </c>
      <c r="Q105" s="19">
        <v>1481</v>
      </c>
      <c r="R105" s="19">
        <v>1487</v>
      </c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</row>
    <row r="106" spans="1:51" x14ac:dyDescent="0.25">
      <c r="A106" s="3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T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</row>
    <row r="107" spans="1:51" x14ac:dyDescent="0.25">
      <c r="A107" s="16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T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</row>
    <row r="108" spans="1:51" x14ac:dyDescent="0.25">
      <c r="A108" s="20" t="s">
        <v>2</v>
      </c>
      <c r="B108" s="20">
        <f>SUM(B109:B125)</f>
        <v>101199</v>
      </c>
      <c r="C108" s="20">
        <f t="shared" ref="C108:R108" si="5">SUM(C109:C125)</f>
        <v>101980</v>
      </c>
      <c r="D108" s="20">
        <f t="shared" si="5"/>
        <v>102688</v>
      </c>
      <c r="E108" s="20">
        <f t="shared" si="5"/>
        <v>103314</v>
      </c>
      <c r="F108" s="20">
        <f t="shared" si="5"/>
        <v>103845</v>
      </c>
      <c r="G108" s="20">
        <f t="shared" si="5"/>
        <v>104328</v>
      </c>
      <c r="H108" s="20">
        <f t="shared" si="5"/>
        <v>104732</v>
      </c>
      <c r="I108" s="20">
        <f t="shared" si="5"/>
        <v>105042</v>
      </c>
      <c r="J108" s="20">
        <f t="shared" si="5"/>
        <v>105276</v>
      </c>
      <c r="K108" s="20">
        <f t="shared" si="5"/>
        <v>105436</v>
      </c>
      <c r="L108" s="20">
        <f t="shared" si="5"/>
        <v>105516</v>
      </c>
      <c r="M108" s="20">
        <f t="shared" si="5"/>
        <v>105516</v>
      </c>
      <c r="N108" s="20">
        <f t="shared" si="5"/>
        <v>105422</v>
      </c>
      <c r="O108" s="20">
        <f t="shared" si="5"/>
        <v>105289</v>
      </c>
      <c r="P108" s="20">
        <f t="shared" si="5"/>
        <v>105105</v>
      </c>
      <c r="Q108" s="20">
        <f t="shared" si="5"/>
        <v>104866</v>
      </c>
      <c r="R108" s="20">
        <f t="shared" si="5"/>
        <v>104592</v>
      </c>
      <c r="T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</row>
    <row r="109" spans="1:51" x14ac:dyDescent="0.25">
      <c r="A109" s="10" t="s">
        <v>6</v>
      </c>
      <c r="B109" s="10">
        <v>11147</v>
      </c>
      <c r="C109" s="10">
        <v>11118</v>
      </c>
      <c r="D109" s="10">
        <v>11092</v>
      </c>
      <c r="E109" s="10">
        <v>10969</v>
      </c>
      <c r="F109" s="10">
        <v>10952</v>
      </c>
      <c r="G109" s="10">
        <v>10942</v>
      </c>
      <c r="H109" s="10">
        <v>10704</v>
      </c>
      <c r="I109" s="10">
        <v>10462</v>
      </c>
      <c r="J109" s="10">
        <v>10218</v>
      </c>
      <c r="K109" s="10">
        <v>9962</v>
      </c>
      <c r="L109" s="10">
        <v>9698</v>
      </c>
      <c r="M109" s="10">
        <v>9427</v>
      </c>
      <c r="N109" s="10">
        <v>9165</v>
      </c>
      <c r="O109" s="10">
        <v>8919</v>
      </c>
      <c r="P109" s="10">
        <v>8708</v>
      </c>
      <c r="Q109" s="10">
        <v>8536</v>
      </c>
      <c r="R109" s="10">
        <v>8400</v>
      </c>
      <c r="T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</row>
    <row r="110" spans="1:51" x14ac:dyDescent="0.25">
      <c r="A110" s="10" t="s">
        <v>8</v>
      </c>
      <c r="B110" s="10">
        <v>10354</v>
      </c>
      <c r="C110" s="10">
        <v>10799</v>
      </c>
      <c r="D110" s="10">
        <v>11043</v>
      </c>
      <c r="E110" s="10">
        <v>11265</v>
      </c>
      <c r="F110" s="10">
        <v>11185</v>
      </c>
      <c r="G110" s="10">
        <v>10856</v>
      </c>
      <c r="H110" s="10">
        <v>10823</v>
      </c>
      <c r="I110" s="10">
        <v>10793</v>
      </c>
      <c r="J110" s="10">
        <v>10670</v>
      </c>
      <c r="K110" s="10">
        <v>10652</v>
      </c>
      <c r="L110" s="10">
        <v>10641</v>
      </c>
      <c r="M110" s="10">
        <v>10401</v>
      </c>
      <c r="N110" s="10">
        <v>10158</v>
      </c>
      <c r="O110" s="10">
        <v>9914</v>
      </c>
      <c r="P110" s="10">
        <v>9656</v>
      </c>
      <c r="Q110" s="10">
        <v>9389</v>
      </c>
      <c r="R110" s="10">
        <v>9117</v>
      </c>
      <c r="T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</row>
    <row r="111" spans="1:51" x14ac:dyDescent="0.25">
      <c r="A111" s="10" t="s">
        <v>10</v>
      </c>
      <c r="B111" s="10">
        <v>8755</v>
      </c>
      <c r="C111" s="10">
        <v>8672</v>
      </c>
      <c r="D111" s="10">
        <v>8701</v>
      </c>
      <c r="E111" s="10">
        <v>8956</v>
      </c>
      <c r="F111" s="10">
        <v>9483</v>
      </c>
      <c r="G111" s="10">
        <v>10064</v>
      </c>
      <c r="H111" s="10">
        <v>10505</v>
      </c>
      <c r="I111" s="10">
        <v>10743</v>
      </c>
      <c r="J111" s="10">
        <v>10961</v>
      </c>
      <c r="K111" s="10">
        <v>10874</v>
      </c>
      <c r="L111" s="10">
        <v>10542</v>
      </c>
      <c r="M111" s="10">
        <v>10507</v>
      </c>
      <c r="N111" s="10">
        <v>10468</v>
      </c>
      <c r="O111" s="10">
        <v>10339</v>
      </c>
      <c r="P111" s="10">
        <v>10313</v>
      </c>
      <c r="Q111" s="10">
        <v>10299</v>
      </c>
      <c r="R111" s="10">
        <v>10058</v>
      </c>
      <c r="T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</row>
    <row r="112" spans="1:51" x14ac:dyDescent="0.25">
      <c r="A112" s="10" t="s">
        <v>12</v>
      </c>
      <c r="B112" s="10">
        <v>8386</v>
      </c>
      <c r="C112" s="10">
        <v>8614</v>
      </c>
      <c r="D112" s="10">
        <v>8815</v>
      </c>
      <c r="E112" s="10">
        <v>8880</v>
      </c>
      <c r="F112" s="10">
        <v>8630</v>
      </c>
      <c r="G112" s="10">
        <v>8414</v>
      </c>
      <c r="H112" s="10">
        <v>8324</v>
      </c>
      <c r="I112" s="10">
        <v>8351</v>
      </c>
      <c r="J112" s="10">
        <v>8601</v>
      </c>
      <c r="K112" s="10">
        <v>9116</v>
      </c>
      <c r="L112" s="10">
        <v>9696</v>
      </c>
      <c r="M112" s="10">
        <v>10126</v>
      </c>
      <c r="N112" s="10">
        <v>10361</v>
      </c>
      <c r="O112" s="10">
        <v>10571</v>
      </c>
      <c r="P112" s="10">
        <v>10478</v>
      </c>
      <c r="Q112" s="10">
        <v>10138</v>
      </c>
      <c r="R112" s="10">
        <v>10096</v>
      </c>
      <c r="T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</row>
    <row r="113" spans="1:51" x14ac:dyDescent="0.25">
      <c r="A113" s="10" t="s">
        <v>14</v>
      </c>
      <c r="B113" s="10">
        <v>9266</v>
      </c>
      <c r="C113" s="10">
        <v>8414</v>
      </c>
      <c r="D113" s="10">
        <v>7824</v>
      </c>
      <c r="E113" s="10">
        <v>7466</v>
      </c>
      <c r="F113" s="10">
        <v>7461</v>
      </c>
      <c r="G113" s="10">
        <v>7730</v>
      </c>
      <c r="H113" s="10">
        <v>7948</v>
      </c>
      <c r="I113" s="10">
        <v>8133</v>
      </c>
      <c r="J113" s="10">
        <v>8188</v>
      </c>
      <c r="K113" s="10">
        <v>7928</v>
      </c>
      <c r="L113" s="10">
        <v>7700</v>
      </c>
      <c r="M113" s="10">
        <v>7597</v>
      </c>
      <c r="N113" s="10">
        <v>7607</v>
      </c>
      <c r="O113" s="10">
        <v>7846</v>
      </c>
      <c r="P113" s="10">
        <v>8349</v>
      </c>
      <c r="Q113" s="10">
        <v>8913</v>
      </c>
      <c r="R113" s="10">
        <v>9330</v>
      </c>
      <c r="T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</row>
    <row r="114" spans="1:51" x14ac:dyDescent="0.25">
      <c r="A114" s="10" t="s">
        <v>16</v>
      </c>
      <c r="B114" s="10">
        <v>11058</v>
      </c>
      <c r="C114" s="10">
        <v>10788</v>
      </c>
      <c r="D114" s="10">
        <v>10311</v>
      </c>
      <c r="E114" s="10">
        <v>9726</v>
      </c>
      <c r="F114" s="10">
        <v>9111</v>
      </c>
      <c r="G114" s="10">
        <v>8232</v>
      </c>
      <c r="H114" s="10">
        <v>7363</v>
      </c>
      <c r="I114" s="10">
        <v>6756</v>
      </c>
      <c r="J114" s="10">
        <v>6378</v>
      </c>
      <c r="K114" s="10">
        <v>6358</v>
      </c>
      <c r="L114" s="10">
        <v>6604</v>
      </c>
      <c r="M114" s="10">
        <v>6802</v>
      </c>
      <c r="N114" s="10">
        <v>6969</v>
      </c>
      <c r="O114" s="10">
        <v>7002</v>
      </c>
      <c r="P114" s="10">
        <v>6720</v>
      </c>
      <c r="Q114" s="10">
        <v>6473</v>
      </c>
      <c r="R114" s="10">
        <v>6349</v>
      </c>
      <c r="T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</row>
    <row r="115" spans="1:51" x14ac:dyDescent="0.25">
      <c r="A115" s="3" t="s">
        <v>18</v>
      </c>
      <c r="B115" s="10">
        <v>8801</v>
      </c>
      <c r="C115" s="10">
        <v>9313</v>
      </c>
      <c r="D115" s="10">
        <v>9753</v>
      </c>
      <c r="E115" s="10">
        <v>9863</v>
      </c>
      <c r="F115" s="10">
        <v>9963</v>
      </c>
      <c r="G115" s="10">
        <v>10063</v>
      </c>
      <c r="H115" s="10">
        <v>9773</v>
      </c>
      <c r="I115" s="10">
        <v>9282</v>
      </c>
      <c r="J115" s="10">
        <v>8679</v>
      </c>
      <c r="K115" s="10">
        <v>8048</v>
      </c>
      <c r="L115" s="10">
        <v>7153</v>
      </c>
      <c r="M115" s="10">
        <v>6266</v>
      </c>
      <c r="N115" s="10">
        <v>5639</v>
      </c>
      <c r="O115" s="10">
        <v>5243</v>
      </c>
      <c r="P115" s="10">
        <v>5206</v>
      </c>
      <c r="Q115" s="10">
        <v>5434</v>
      </c>
      <c r="R115" s="10">
        <v>5610</v>
      </c>
      <c r="T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</row>
    <row r="116" spans="1:51" x14ac:dyDescent="0.25">
      <c r="A116" s="3" t="s">
        <v>20</v>
      </c>
      <c r="B116" s="10">
        <v>6505</v>
      </c>
      <c r="C116" s="10">
        <v>6770</v>
      </c>
      <c r="D116" s="10">
        <v>6984</v>
      </c>
      <c r="E116" s="10">
        <v>7384</v>
      </c>
      <c r="F116" s="10">
        <v>7817</v>
      </c>
      <c r="G116" s="10">
        <v>8152</v>
      </c>
      <c r="H116" s="10">
        <v>8650</v>
      </c>
      <c r="I116" s="10">
        <v>9077</v>
      </c>
      <c r="J116" s="10">
        <v>9172</v>
      </c>
      <c r="K116" s="10">
        <v>9264</v>
      </c>
      <c r="L116" s="10">
        <v>9349</v>
      </c>
      <c r="M116" s="10">
        <v>9049</v>
      </c>
      <c r="N116" s="10">
        <v>8547</v>
      </c>
      <c r="O116" s="10">
        <v>7938</v>
      </c>
      <c r="P116" s="10">
        <v>7292</v>
      </c>
      <c r="Q116" s="10">
        <v>6385</v>
      </c>
      <c r="R116" s="10">
        <v>5488</v>
      </c>
      <c r="T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</row>
    <row r="117" spans="1:51" x14ac:dyDescent="0.25">
      <c r="A117" s="3" t="s">
        <v>22</v>
      </c>
      <c r="B117" s="10">
        <v>6022</v>
      </c>
      <c r="C117" s="10">
        <v>5976</v>
      </c>
      <c r="D117" s="10">
        <v>6024</v>
      </c>
      <c r="E117" s="10">
        <v>6018</v>
      </c>
      <c r="F117" s="10">
        <v>5963</v>
      </c>
      <c r="G117" s="10">
        <v>6064</v>
      </c>
      <c r="H117" s="10">
        <v>6319</v>
      </c>
      <c r="I117" s="10">
        <v>6525</v>
      </c>
      <c r="J117" s="10">
        <v>6915</v>
      </c>
      <c r="K117" s="10">
        <v>7345</v>
      </c>
      <c r="L117" s="10">
        <v>7667</v>
      </c>
      <c r="M117" s="10">
        <v>8155</v>
      </c>
      <c r="N117" s="10">
        <v>8573</v>
      </c>
      <c r="O117" s="10">
        <v>8661</v>
      </c>
      <c r="P117" s="10">
        <v>8741</v>
      </c>
      <c r="Q117" s="10">
        <v>8821</v>
      </c>
      <c r="R117" s="10">
        <v>8514</v>
      </c>
      <c r="T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</row>
    <row r="118" spans="1:51" x14ac:dyDescent="0.25">
      <c r="A118" s="3" t="s">
        <v>24</v>
      </c>
      <c r="B118" s="10">
        <v>5356</v>
      </c>
      <c r="C118" s="10">
        <v>5404</v>
      </c>
      <c r="D118" s="10">
        <v>5546</v>
      </c>
      <c r="E118" s="10">
        <v>5682</v>
      </c>
      <c r="F118" s="10">
        <v>5630</v>
      </c>
      <c r="G118" s="10">
        <v>5639</v>
      </c>
      <c r="H118" s="10">
        <v>5587</v>
      </c>
      <c r="I118" s="10">
        <v>5630</v>
      </c>
      <c r="J118" s="10">
        <v>5616</v>
      </c>
      <c r="K118" s="10">
        <v>5558</v>
      </c>
      <c r="L118" s="10">
        <v>5652</v>
      </c>
      <c r="M118" s="10">
        <v>5903</v>
      </c>
      <c r="N118" s="10">
        <v>6099</v>
      </c>
      <c r="O118" s="10">
        <v>6480</v>
      </c>
      <c r="P118" s="10">
        <v>6901</v>
      </c>
      <c r="Q118" s="10">
        <v>7214</v>
      </c>
      <c r="R118" s="10">
        <v>7692</v>
      </c>
      <c r="T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</row>
    <row r="119" spans="1:51" x14ac:dyDescent="0.25">
      <c r="A119" s="3" t="s">
        <v>26</v>
      </c>
      <c r="B119" s="10">
        <v>4634</v>
      </c>
      <c r="C119" s="10">
        <v>4736</v>
      </c>
      <c r="D119" s="10">
        <v>4721</v>
      </c>
      <c r="E119" s="10">
        <v>4708</v>
      </c>
      <c r="F119" s="10">
        <v>4838</v>
      </c>
      <c r="G119" s="10">
        <v>4994</v>
      </c>
      <c r="H119" s="10">
        <v>5040</v>
      </c>
      <c r="I119" s="10">
        <v>5176</v>
      </c>
      <c r="J119" s="10">
        <v>5308</v>
      </c>
      <c r="K119" s="10">
        <v>5250</v>
      </c>
      <c r="L119" s="10">
        <v>5255</v>
      </c>
      <c r="M119" s="10">
        <v>5200</v>
      </c>
      <c r="N119" s="10">
        <v>5237</v>
      </c>
      <c r="O119" s="10">
        <v>5219</v>
      </c>
      <c r="P119" s="10">
        <v>5157</v>
      </c>
      <c r="Q119" s="10">
        <v>5245</v>
      </c>
      <c r="R119" s="10">
        <v>5486</v>
      </c>
      <c r="T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</row>
    <row r="120" spans="1:51" x14ac:dyDescent="0.25">
      <c r="A120" s="3" t="s">
        <v>28</v>
      </c>
      <c r="B120" s="10">
        <v>3626</v>
      </c>
      <c r="C120" s="10">
        <v>3911</v>
      </c>
      <c r="D120" s="10">
        <v>4105</v>
      </c>
      <c r="E120" s="10">
        <v>4315</v>
      </c>
      <c r="F120" s="10">
        <v>4390</v>
      </c>
      <c r="G120" s="10">
        <v>4287</v>
      </c>
      <c r="H120" s="10">
        <v>4384</v>
      </c>
      <c r="I120" s="10">
        <v>4366</v>
      </c>
      <c r="J120" s="10">
        <v>4348</v>
      </c>
      <c r="K120" s="10">
        <v>4474</v>
      </c>
      <c r="L120" s="10">
        <v>4626</v>
      </c>
      <c r="M120" s="10">
        <v>4669</v>
      </c>
      <c r="N120" s="10">
        <v>4797</v>
      </c>
      <c r="O120" s="10">
        <v>4922</v>
      </c>
      <c r="P120" s="10">
        <v>4862</v>
      </c>
      <c r="Q120" s="10">
        <v>4862</v>
      </c>
      <c r="R120" s="10">
        <v>4803</v>
      </c>
      <c r="T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</row>
    <row r="121" spans="1:51" x14ac:dyDescent="0.25">
      <c r="A121" s="3" t="s">
        <v>30</v>
      </c>
      <c r="B121" s="10">
        <v>1877</v>
      </c>
      <c r="C121" s="10">
        <v>2040</v>
      </c>
      <c r="D121" s="10">
        <v>2322</v>
      </c>
      <c r="E121" s="10">
        <v>2588</v>
      </c>
      <c r="F121" s="10">
        <v>2922</v>
      </c>
      <c r="G121" s="10">
        <v>3337</v>
      </c>
      <c r="H121" s="10">
        <v>3612</v>
      </c>
      <c r="I121" s="10">
        <v>3794</v>
      </c>
      <c r="J121" s="10">
        <v>3998</v>
      </c>
      <c r="K121" s="10">
        <v>4071</v>
      </c>
      <c r="L121" s="10">
        <v>3968</v>
      </c>
      <c r="M121" s="10">
        <v>4062</v>
      </c>
      <c r="N121" s="10">
        <v>4044</v>
      </c>
      <c r="O121" s="10">
        <v>4030</v>
      </c>
      <c r="P121" s="10">
        <v>4151</v>
      </c>
      <c r="Q121" s="10">
        <v>4299</v>
      </c>
      <c r="R121" s="10">
        <v>4336</v>
      </c>
      <c r="T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</row>
    <row r="122" spans="1:51" x14ac:dyDescent="0.25">
      <c r="A122" s="3" t="s">
        <v>32</v>
      </c>
      <c r="B122" s="10">
        <v>1554</v>
      </c>
      <c r="C122" s="10">
        <v>1546</v>
      </c>
      <c r="D122" s="10">
        <v>1545</v>
      </c>
      <c r="E122" s="10">
        <v>1601</v>
      </c>
      <c r="F122" s="10">
        <v>1605</v>
      </c>
      <c r="G122" s="10">
        <v>1670</v>
      </c>
      <c r="H122" s="10">
        <v>1826</v>
      </c>
      <c r="I122" s="10">
        <v>2085</v>
      </c>
      <c r="J122" s="10">
        <v>2337</v>
      </c>
      <c r="K122" s="10">
        <v>2650</v>
      </c>
      <c r="L122" s="10">
        <v>3044</v>
      </c>
      <c r="M122" s="10">
        <v>3300</v>
      </c>
      <c r="N122" s="10">
        <v>3473</v>
      </c>
      <c r="O122" s="10">
        <v>3668</v>
      </c>
      <c r="P122" s="10">
        <v>3738</v>
      </c>
      <c r="Q122" s="10">
        <v>3638</v>
      </c>
      <c r="R122" s="10">
        <v>3733</v>
      </c>
      <c r="T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</row>
    <row r="123" spans="1:51" x14ac:dyDescent="0.25">
      <c r="A123" s="3" t="s">
        <v>34</v>
      </c>
      <c r="B123" s="10">
        <v>1681</v>
      </c>
      <c r="C123" s="10">
        <v>1583</v>
      </c>
      <c r="D123" s="10">
        <v>1532</v>
      </c>
      <c r="E123" s="10">
        <v>1437</v>
      </c>
      <c r="F123" s="10">
        <v>1362</v>
      </c>
      <c r="G123" s="10">
        <v>1296</v>
      </c>
      <c r="H123" s="10">
        <v>1293</v>
      </c>
      <c r="I123" s="10">
        <v>1292</v>
      </c>
      <c r="J123" s="10">
        <v>1341</v>
      </c>
      <c r="K123" s="10">
        <v>1350</v>
      </c>
      <c r="L123" s="10">
        <v>1404</v>
      </c>
      <c r="M123" s="10">
        <v>1547</v>
      </c>
      <c r="N123" s="10">
        <v>1786</v>
      </c>
      <c r="O123" s="10">
        <v>2018</v>
      </c>
      <c r="P123" s="10">
        <v>2303</v>
      </c>
      <c r="Q123" s="10">
        <v>2654</v>
      </c>
      <c r="R123" s="10">
        <v>2888</v>
      </c>
      <c r="T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</row>
    <row r="124" spans="1:51" x14ac:dyDescent="0.25">
      <c r="A124" s="3" t="s">
        <v>36</v>
      </c>
      <c r="B124" s="10">
        <v>1282</v>
      </c>
      <c r="C124" s="10">
        <v>1336</v>
      </c>
      <c r="D124" s="10">
        <v>1311</v>
      </c>
      <c r="E124" s="10">
        <v>1311</v>
      </c>
      <c r="F124" s="10">
        <v>1313</v>
      </c>
      <c r="G124" s="10">
        <v>1310</v>
      </c>
      <c r="H124" s="10">
        <v>1227</v>
      </c>
      <c r="I124" s="10">
        <v>1184</v>
      </c>
      <c r="J124" s="10">
        <v>1108</v>
      </c>
      <c r="K124" s="10">
        <v>1048</v>
      </c>
      <c r="L124" s="10">
        <v>998</v>
      </c>
      <c r="M124" s="10">
        <v>999</v>
      </c>
      <c r="N124" s="10">
        <v>999</v>
      </c>
      <c r="O124" s="10">
        <v>1040</v>
      </c>
      <c r="P124" s="10">
        <v>1052</v>
      </c>
      <c r="Q124" s="10">
        <v>1099</v>
      </c>
      <c r="R124" s="10">
        <v>1222</v>
      </c>
      <c r="T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</row>
    <row r="125" spans="1:51" x14ac:dyDescent="0.25">
      <c r="A125" s="11" t="s">
        <v>38</v>
      </c>
      <c r="B125" s="19">
        <v>895</v>
      </c>
      <c r="C125" s="19">
        <v>960</v>
      </c>
      <c r="D125" s="19">
        <v>1059</v>
      </c>
      <c r="E125" s="19">
        <v>1145</v>
      </c>
      <c r="F125" s="19">
        <v>1220</v>
      </c>
      <c r="G125" s="19">
        <v>1278</v>
      </c>
      <c r="H125" s="19">
        <v>1354</v>
      </c>
      <c r="I125" s="19">
        <v>1393</v>
      </c>
      <c r="J125" s="19">
        <v>1438</v>
      </c>
      <c r="K125" s="19">
        <v>1488</v>
      </c>
      <c r="L125" s="19">
        <v>1519</v>
      </c>
      <c r="M125" s="19">
        <v>1506</v>
      </c>
      <c r="N125" s="19">
        <v>1500</v>
      </c>
      <c r="O125" s="19">
        <v>1479</v>
      </c>
      <c r="P125" s="19">
        <v>1478</v>
      </c>
      <c r="Q125" s="19">
        <v>1467</v>
      </c>
      <c r="R125" s="19">
        <v>1470</v>
      </c>
      <c r="T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</row>
    <row r="126" spans="1:51" x14ac:dyDescent="0.25">
      <c r="A126" s="3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</row>
    <row r="127" spans="1:51" x14ac:dyDescent="0.25">
      <c r="A127" s="3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</row>
    <row r="128" spans="1:51" ht="18.75" x14ac:dyDescent="0.5">
      <c r="A128" s="34" t="s">
        <v>44</v>
      </c>
      <c r="B128" s="34"/>
      <c r="C128" s="34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8" t="s">
        <v>51</v>
      </c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</row>
    <row r="129" spans="1:41" s="25" customFormat="1" x14ac:dyDescent="0.2">
      <c r="A129" s="5" t="s">
        <v>5</v>
      </c>
      <c r="B129" s="6">
        <v>2014</v>
      </c>
      <c r="C129" s="6">
        <v>2015</v>
      </c>
      <c r="D129" s="6">
        <v>2016</v>
      </c>
      <c r="E129" s="6">
        <v>2017</v>
      </c>
      <c r="F129" s="6">
        <v>2018</v>
      </c>
      <c r="G129" s="6">
        <v>2019</v>
      </c>
      <c r="H129" s="6">
        <v>2020</v>
      </c>
      <c r="I129" s="6">
        <v>2021</v>
      </c>
      <c r="J129" s="6">
        <v>2022</v>
      </c>
      <c r="K129" s="6">
        <v>2023</v>
      </c>
      <c r="L129" s="6">
        <v>2024</v>
      </c>
      <c r="M129" s="6">
        <v>2025</v>
      </c>
      <c r="N129" s="6">
        <v>2026</v>
      </c>
      <c r="O129" s="6">
        <v>2027</v>
      </c>
      <c r="P129" s="6">
        <v>2028</v>
      </c>
      <c r="Q129" s="6">
        <v>2029</v>
      </c>
      <c r="R129" s="6">
        <v>2030</v>
      </c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</row>
    <row r="130" spans="1:41" x14ac:dyDescent="0.25">
      <c r="A130" s="20" t="s">
        <v>0</v>
      </c>
      <c r="B130" s="20">
        <f>SUM(B131:B147)</f>
        <v>24514.622191954066</v>
      </c>
      <c r="C130" s="20">
        <f t="shared" ref="C130:R130" si="6">SUM(C131:C147)</f>
        <v>27092.847514159519</v>
      </c>
      <c r="D130" s="20">
        <f t="shared" si="6"/>
        <v>29942.227160507209</v>
      </c>
      <c r="E130" s="20">
        <f t="shared" si="6"/>
        <v>33091.278680207339</v>
      </c>
      <c r="F130" s="20">
        <f t="shared" si="6"/>
        <v>36571.518839301862</v>
      </c>
      <c r="G130" s="20">
        <f t="shared" si="6"/>
        <v>40417.779051052094</v>
      </c>
      <c r="H130" s="20">
        <f t="shared" si="6"/>
        <v>44668.553980429926</v>
      </c>
      <c r="I130" s="20">
        <f t="shared" si="6"/>
        <v>45799.343808096455</v>
      </c>
      <c r="J130" s="20">
        <f t="shared" si="6"/>
        <v>46958.759716538159</v>
      </c>
      <c r="K130" s="20">
        <f t="shared" si="6"/>
        <v>48147.526378440016</v>
      </c>
      <c r="L130" s="20">
        <f t="shared" si="6"/>
        <v>49366.386811663346</v>
      </c>
      <c r="M130" s="20">
        <f t="shared" si="6"/>
        <v>50616.10284365619</v>
      </c>
      <c r="N130" s="20">
        <f t="shared" si="6"/>
        <v>51897.455587620228</v>
      </c>
      <c r="O130" s="20">
        <f>SUM(O131:O147)</f>
        <v>53211.245930732039</v>
      </c>
      <c r="P130" s="20">
        <f t="shared" si="6"/>
        <v>54558.295034723546</v>
      </c>
      <c r="Q130" s="20">
        <f t="shared" si="6"/>
        <v>55939.44484913491</v>
      </c>
      <c r="R130" s="20">
        <f t="shared" si="6"/>
        <v>57355.558637560396</v>
      </c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</row>
    <row r="131" spans="1:41" x14ac:dyDescent="0.25">
      <c r="A131" s="10" t="s">
        <v>6</v>
      </c>
      <c r="B131" s="10">
        <v>389.99584031948132</v>
      </c>
      <c r="C131" s="10">
        <v>431.012060891565</v>
      </c>
      <c r="D131" s="10">
        <v>476.34199503720782</v>
      </c>
      <c r="E131" s="10">
        <v>526.43931997325649</v>
      </c>
      <c r="F131" s="10">
        <v>581.80542656596344</v>
      </c>
      <c r="G131" s="10">
        <v>642.99443741929974</v>
      </c>
      <c r="H131" s="10">
        <v>710.61875272022223</v>
      </c>
      <c r="I131" s="10">
        <v>728.6081520922537</v>
      </c>
      <c r="J131" s="10">
        <v>747.05295527755072</v>
      </c>
      <c r="K131" s="10">
        <v>765.96469087853268</v>
      </c>
      <c r="L131" s="10">
        <v>785.35517934557981</v>
      </c>
      <c r="M131" s="10">
        <v>805.23654036519724</v>
      </c>
      <c r="N131" s="10">
        <v>825.62120043521645</v>
      </c>
      <c r="O131" s="10">
        <v>846.52190063175749</v>
      </c>
      <c r="P131" s="10">
        <v>867.95170457281915</v>
      </c>
      <c r="Q131" s="10">
        <v>889.92400658346355</v>
      </c>
      <c r="R131" s="10">
        <v>912.45254006770642</v>
      </c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</row>
    <row r="132" spans="1:41" x14ac:dyDescent="0.25">
      <c r="A132" s="10" t="s">
        <v>8</v>
      </c>
      <c r="B132" s="10">
        <v>187.35815711271022</v>
      </c>
      <c r="C132" s="10">
        <v>207.0627865052154</v>
      </c>
      <c r="D132" s="10">
        <v>228.83976986127075</v>
      </c>
      <c r="E132" s="10">
        <v>252.90705854980052</v>
      </c>
      <c r="F132" s="10">
        <v>279.50552608529472</v>
      </c>
      <c r="G132" s="10">
        <v>308.90137887090197</v>
      </c>
      <c r="H132" s="10">
        <v>341.38882048158831</v>
      </c>
      <c r="I132" s="10">
        <v>350.03111961777222</v>
      </c>
      <c r="J132" s="10">
        <v>358.8921995981969</v>
      </c>
      <c r="K132" s="10">
        <v>367.97759888630264</v>
      </c>
      <c r="L132" s="10">
        <v>377.29299615239933</v>
      </c>
      <c r="M132" s="10">
        <v>386.84421382302014</v>
      </c>
      <c r="N132" s="10">
        <v>396.63722172012803</v>
      </c>
      <c r="O132" s="10">
        <v>406.67814079244744</v>
      </c>
      <c r="P132" s="10">
        <v>416.97324694125899</v>
      </c>
      <c r="Q132" s="10">
        <v>427.52897494303943</v>
      </c>
      <c r="R132" s="10">
        <v>438.3519224714081</v>
      </c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</row>
    <row r="133" spans="1:41" x14ac:dyDescent="0.25">
      <c r="A133" s="10" t="s">
        <v>10</v>
      </c>
      <c r="B133" s="10">
        <v>117.36395841998419</v>
      </c>
      <c r="C133" s="10">
        <v>129.70723367600607</v>
      </c>
      <c r="D133" s="10">
        <v>143.34866252276419</v>
      </c>
      <c r="E133" s="10">
        <v>158.42477296519948</v>
      </c>
      <c r="F133" s="10">
        <v>175.08645178387556</v>
      </c>
      <c r="G133" s="10">
        <v>193.50045466059339</v>
      </c>
      <c r="H133" s="10">
        <v>213.85107512530328</v>
      </c>
      <c r="I133" s="10">
        <v>219.26474086637901</v>
      </c>
      <c r="J133" s="10">
        <v>224.815454208169</v>
      </c>
      <c r="K133" s="10">
        <v>230.50668452720305</v>
      </c>
      <c r="L133" s="10">
        <v>236.34198902769569</v>
      </c>
      <c r="M133" s="10">
        <v>242.32501496491506</v>
      </c>
      <c r="N133" s="10">
        <v>248.45950192483593</v>
      </c>
      <c r="O133" s="10">
        <v>254.74928416150271</v>
      </c>
      <c r="P133" s="10">
        <v>261.19829299356309</v>
      </c>
      <c r="Q133" s="10">
        <v>267.81055926147019</v>
      </c>
      <c r="R133" s="10">
        <v>274.59021584688907</v>
      </c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</row>
    <row r="134" spans="1:41" x14ac:dyDescent="0.25">
      <c r="A134" s="10" t="s">
        <v>12</v>
      </c>
      <c r="B134" s="10">
        <v>605.05461718586582</v>
      </c>
      <c r="C134" s="10">
        <v>668.68876676121306</v>
      </c>
      <c r="D134" s="10">
        <v>739.01537826836238</v>
      </c>
      <c r="E134" s="10">
        <v>816.738304072868</v>
      </c>
      <c r="F134" s="10">
        <v>902.6354213397592</v>
      </c>
      <c r="G134" s="10">
        <v>997.56641728966076</v>
      </c>
      <c r="H134" s="10">
        <v>1102.4813932374491</v>
      </c>
      <c r="I134" s="10">
        <v>1130.3908425831955</v>
      </c>
      <c r="J134" s="10">
        <v>1159.0068230028996</v>
      </c>
      <c r="K134" s="10">
        <v>1188.3472204158531</v>
      </c>
      <c r="L134" s="10">
        <v>1218.4303735255507</v>
      </c>
      <c r="M134" s="10">
        <v>1249.275085281975</v>
      </c>
      <c r="N134" s="10">
        <v>1280.9006346340543</v>
      </c>
      <c r="O134" s="10">
        <v>1313.3267885796329</v>
      </c>
      <c r="P134" s="10">
        <v>1346.5738145204871</v>
      </c>
      <c r="Q134" s="10">
        <v>1380.6624929301136</v>
      </c>
      <c r="R134" s="10">
        <v>1415.6141303421975</v>
      </c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</row>
    <row r="135" spans="1:41" x14ac:dyDescent="0.25">
      <c r="A135" s="10" t="s">
        <v>14</v>
      </c>
      <c r="B135" s="10">
        <v>4355.5027451839633</v>
      </c>
      <c r="C135" s="10">
        <v>4813.5749675759644</v>
      </c>
      <c r="D135" s="10">
        <v>5319.8230661418856</v>
      </c>
      <c r="E135" s="10">
        <v>5879.3137420080329</v>
      </c>
      <c r="F135" s="10">
        <v>6497.6465659097903</v>
      </c>
      <c r="G135" s="10">
        <v>7181.0100205776034</v>
      </c>
      <c r="H135" s="10">
        <v>7936.2434371521758</v>
      </c>
      <c r="I135" s="10">
        <v>8137.1503962748902</v>
      </c>
      <c r="J135" s="10">
        <v>8343.1433392819945</v>
      </c>
      <c r="K135" s="10">
        <v>8554.3510184685038</v>
      </c>
      <c r="L135" s="10">
        <v>8770.9054455093046</v>
      </c>
      <c r="M135" s="10">
        <v>8992.9419739707409</v>
      </c>
      <c r="N135" s="10">
        <v>9220.599383911007</v>
      </c>
      <c r="O135" s="10">
        <v>9454.0199686221858</v>
      </c>
      <c r="P135" s="10">
        <v>9693.3496235682178</v>
      </c>
      <c r="Q135" s="10">
        <v>9938.7379375742712</v>
      </c>
      <c r="R135" s="10">
        <v>10190.338286324677</v>
      </c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</row>
    <row r="136" spans="1:41" x14ac:dyDescent="0.25">
      <c r="A136" s="10" t="s">
        <v>16</v>
      </c>
      <c r="B136" s="10">
        <v>7332.2827523397218</v>
      </c>
      <c r="C136" s="10">
        <v>8103.4256609935255</v>
      </c>
      <c r="D136" s="10">
        <v>8955.6703773179761</v>
      </c>
      <c r="E136" s="10">
        <v>9897.5464528833909</v>
      </c>
      <c r="F136" s="10">
        <v>10938.480500029509</v>
      </c>
      <c r="G136" s="10">
        <v>12088.890536570183</v>
      </c>
      <c r="H136" s="10">
        <v>13360.290252817278</v>
      </c>
      <c r="I136" s="10">
        <v>13698.5076108087</v>
      </c>
      <c r="J136" s="10">
        <v>14045.286981981124</v>
      </c>
      <c r="K136" s="10">
        <v>14400.845114730171</v>
      </c>
      <c r="L136" s="10">
        <v>14765.404244463192</v>
      </c>
      <c r="M136" s="10">
        <v>15139.192232503696</v>
      </c>
      <c r="N136" s="10">
        <v>15522.442708512022</v>
      </c>
      <c r="O136" s="10">
        <v>15915.395216511548</v>
      </c>
      <c r="P136" s="10">
        <v>16318.295364611457</v>
      </c>
      <c r="Q136" s="10">
        <v>16731.394978519824</v>
      </c>
      <c r="R136" s="10">
        <v>17154.952258942878</v>
      </c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</row>
    <row r="137" spans="1:41" x14ac:dyDescent="0.25">
      <c r="A137" s="3" t="s">
        <v>18</v>
      </c>
      <c r="B137" s="10">
        <v>5006.1274319955664</v>
      </c>
      <c r="C137" s="10">
        <v>5532.6264500222233</v>
      </c>
      <c r="D137" s="10">
        <v>6114.4978531406741</v>
      </c>
      <c r="E137" s="10">
        <v>6757.5652059270551</v>
      </c>
      <c r="F137" s="10">
        <v>7468.2645425904584</v>
      </c>
      <c r="G137" s="10">
        <v>8253.7087809665009</v>
      </c>
      <c r="H137" s="10">
        <v>9121.7589109897854</v>
      </c>
      <c r="I137" s="10">
        <v>9352.6773372162734</v>
      </c>
      <c r="J137" s="10">
        <v>9589.4414912339998</v>
      </c>
      <c r="K137" s="10">
        <v>9832.1993583465446</v>
      </c>
      <c r="L137" s="10">
        <v>10081.1026701233</v>
      </c>
      <c r="M137" s="10">
        <v>10336.306999236615</v>
      </c>
      <c r="N137" s="10">
        <v>10597.971856699785</v>
      </c>
      <c r="O137" s="10">
        <v>10866.260791566647</v>
      </c>
      <c r="P137" s="10">
        <v>11141.341493155032</v>
      </c>
      <c r="Q137" s="10">
        <v>11423.385895858071</v>
      </c>
      <c r="R137" s="10">
        <v>11712.570286608779</v>
      </c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</row>
    <row r="138" spans="1:41" x14ac:dyDescent="0.25">
      <c r="A138" s="3" t="s">
        <v>20</v>
      </c>
      <c r="B138" s="10">
        <v>2980.5884172285969</v>
      </c>
      <c r="C138" s="10">
        <v>3294.0596374741694</v>
      </c>
      <c r="D138" s="10">
        <v>3640.4989137432631</v>
      </c>
      <c r="E138" s="10">
        <v>4023.3735267550405</v>
      </c>
      <c r="F138" s="10">
        <v>4446.5154143251257</v>
      </c>
      <c r="G138" s="10">
        <v>4914.1595226872168</v>
      </c>
      <c r="H138" s="10">
        <v>5430.9861912584183</v>
      </c>
      <c r="I138" s="10">
        <v>5568.4722612566347</v>
      </c>
      <c r="J138" s="10">
        <v>5709.4388076872856</v>
      </c>
      <c r="K138" s="10">
        <v>5853.9739392307401</v>
      </c>
      <c r="L138" s="10">
        <v>6002.1679950492307</v>
      </c>
      <c r="M138" s="10">
        <v>6154.1136012517727</v>
      </c>
      <c r="N138" s="10">
        <v>6309.9057287884889</v>
      </c>
      <c r="O138" s="10">
        <v>6469.641752810553</v>
      </c>
      <c r="P138" s="10">
        <v>6633.4215135328295</v>
      </c>
      <c r="Q138" s="10">
        <v>6801.3473786372506</v>
      </c>
      <c r="R138" s="10">
        <v>6973.5243072559633</v>
      </c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</row>
    <row r="139" spans="1:41" x14ac:dyDescent="0.25">
      <c r="A139" s="3" t="s">
        <v>22</v>
      </c>
      <c r="B139" s="10">
        <v>1691.8077223766218</v>
      </c>
      <c r="C139" s="10">
        <v>1869.7366937464419</v>
      </c>
      <c r="D139" s="10">
        <v>2066.3786183874818</v>
      </c>
      <c r="E139" s="10">
        <v>2283.7015547751812</v>
      </c>
      <c r="F139" s="10">
        <v>2523.8805439016714</v>
      </c>
      <c r="G139" s="10">
        <v>2789.3193778170748</v>
      </c>
      <c r="H139" s="10">
        <v>3082.6746575882917</v>
      </c>
      <c r="I139" s="10">
        <v>3160.7129380827405</v>
      </c>
      <c r="J139" s="10">
        <v>3240.7267670534275</v>
      </c>
      <c r="K139" s="10">
        <v>3322.7661557481283</v>
      </c>
      <c r="L139" s="10">
        <v>3406.8823814553843</v>
      </c>
      <c r="M139" s="10">
        <v>3493.1280195544819</v>
      </c>
      <c r="N139" s="10">
        <v>3581.5569763767626</v>
      </c>
      <c r="O139" s="10">
        <v>3672.2245228988486</v>
      </c>
      <c r="P139" s="10">
        <v>3765.1873292887963</v>
      </c>
      <c r="Q139" s="10">
        <v>3860.5035003267949</v>
      </c>
      <c r="R139" s="10">
        <v>3958.2326117225462</v>
      </c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</row>
    <row r="140" spans="1:41" x14ac:dyDescent="0.25">
      <c r="A140" s="3" t="s">
        <v>24</v>
      </c>
      <c r="B140" s="10">
        <v>1004.4516739723338</v>
      </c>
      <c r="C140" s="10">
        <v>1110.0907786866255</v>
      </c>
      <c r="D140" s="10">
        <v>1226.8400450284084</v>
      </c>
      <c r="E140" s="10">
        <v>1355.8679388960152</v>
      </c>
      <c r="F140" s="10">
        <v>1498.4658148190456</v>
      </c>
      <c r="G140" s="10">
        <v>1656.060840268538</v>
      </c>
      <c r="H140" s="10">
        <v>1830.2302792287085</v>
      </c>
      <c r="I140" s="10">
        <v>1876.5627793348426</v>
      </c>
      <c r="J140" s="10">
        <v>1924.0681922653614</v>
      </c>
      <c r="K140" s="10">
        <v>1972.776210449779</v>
      </c>
      <c r="L140" s="10">
        <v>2022.7172779850409</v>
      </c>
      <c r="M140" s="10">
        <v>2073.9226096640768</v>
      </c>
      <c r="N140" s="10">
        <v>2126.4242104860605</v>
      </c>
      <c r="O140" s="10">
        <v>2180.2548956605788</v>
      </c>
      <c r="P140" s="10">
        <v>2235.448311118203</v>
      </c>
      <c r="Q140" s="10">
        <v>2292.0389545402904</v>
      </c>
      <c r="R140" s="10">
        <v>2350.0621969211643</v>
      </c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</row>
    <row r="141" spans="1:41" x14ac:dyDescent="0.25">
      <c r="A141" s="3" t="s">
        <v>26</v>
      </c>
      <c r="B141" s="10">
        <v>477.9835458716625</v>
      </c>
      <c r="C141" s="10">
        <v>528.25351421603864</v>
      </c>
      <c r="D141" s="10">
        <v>583.81042128282672</v>
      </c>
      <c r="E141" s="10">
        <v>645.21029927127222</v>
      </c>
      <c r="F141" s="10">
        <v>713.06765879749537</v>
      </c>
      <c r="G141" s="10">
        <v>788.06163912328066</v>
      </c>
      <c r="H141" s="10">
        <v>870.9428052100759</v>
      </c>
      <c r="I141" s="10">
        <v>892.99082729385316</v>
      </c>
      <c r="J141" s="10">
        <v>915.59699771400653</v>
      </c>
      <c r="K141" s="10">
        <v>938.77544606294157</v>
      </c>
      <c r="L141" s="10">
        <v>962.5406596253996</v>
      </c>
      <c r="M141" s="10">
        <v>986.90749243347977</v>
      </c>
      <c r="N141" s="10">
        <v>1011.8911745508954</v>
      </c>
      <c r="O141" s="10">
        <v>1037.5073215922566</v>
      </c>
      <c r="P141" s="10">
        <v>1063.7719444833424</v>
      </c>
      <c r="Q141" s="10">
        <v>1090.701459468444</v>
      </c>
      <c r="R141" s="10">
        <v>1118.3126983710583</v>
      </c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</row>
    <row r="142" spans="1:41" x14ac:dyDescent="0.25">
      <c r="A142" s="3" t="s">
        <v>28</v>
      </c>
      <c r="B142" s="10">
        <v>221.26337611499716</v>
      </c>
      <c r="C142" s="10">
        <v>244.53384851752872</v>
      </c>
      <c r="D142" s="10">
        <v>270.25169786668852</v>
      </c>
      <c r="E142" s="10">
        <v>298.67431704283081</v>
      </c>
      <c r="F142" s="10">
        <v>330.08616917184236</v>
      </c>
      <c r="G142" s="10">
        <v>364.80163462771856</v>
      </c>
      <c r="H142" s="10">
        <v>403.16815745701263</v>
      </c>
      <c r="I142" s="10">
        <v>413.37440795464886</v>
      </c>
      <c r="J142" s="10">
        <v>423.83903091373526</v>
      </c>
      <c r="K142" s="10">
        <v>434.56856706427357</v>
      </c>
      <c r="L142" s="10">
        <v>445.56972271563399</v>
      </c>
      <c r="M142" s="10">
        <v>456.84937394821674</v>
      </c>
      <c r="N142" s="10">
        <v>468.41457091122572</v>
      </c>
      <c r="O142" s="10">
        <v>480.27254222924205</v>
      </c>
      <c r="P142" s="10">
        <v>492.43069952034904</v>
      </c>
      <c r="Q142" s="10">
        <v>504.89664202863548</v>
      </c>
      <c r="R142" s="10">
        <v>517.67816137396983</v>
      </c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</row>
    <row r="143" spans="1:41" x14ac:dyDescent="0.25">
      <c r="A143" s="3" t="s">
        <v>30</v>
      </c>
      <c r="B143" s="10">
        <v>108.3145226955795</v>
      </c>
      <c r="C143" s="10">
        <v>119.70606048839917</v>
      </c>
      <c r="D143" s="10">
        <v>132.29565676918313</v>
      </c>
      <c r="E143" s="10">
        <v>146.20931244901894</v>
      </c>
      <c r="F143" s="10">
        <v>161.58628007049145</v>
      </c>
      <c r="G143" s="10">
        <v>178.58045749393381</v>
      </c>
      <c r="H143" s="10">
        <v>197.36192815894</v>
      </c>
      <c r="I143" s="10">
        <v>202.35816915721725</v>
      </c>
      <c r="J143" s="10">
        <v>207.48089059853493</v>
      </c>
      <c r="K143" s="10">
        <v>212.73329435055271</v>
      </c>
      <c r="L143" s="10">
        <v>218.11866333659574</v>
      </c>
      <c r="M143" s="10">
        <v>223.64036358758898</v>
      </c>
      <c r="N143" s="10">
        <v>229.30184634593587</v>
      </c>
      <c r="O143" s="10">
        <v>235.10665022265735</v>
      </c>
      <c r="P143" s="10">
        <v>241.05840340913863</v>
      </c>
      <c r="Q143" s="10">
        <v>247.16082594486736</v>
      </c>
      <c r="R143" s="10">
        <v>253.41773204257908</v>
      </c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</row>
    <row r="144" spans="1:41" x14ac:dyDescent="0.25">
      <c r="A144" s="3" t="s">
        <v>32</v>
      </c>
      <c r="B144" s="10">
        <v>24.723228258571762</v>
      </c>
      <c r="C144" s="10">
        <v>27.323392872319552</v>
      </c>
      <c r="D144" s="10">
        <v>30.197019185643001</v>
      </c>
      <c r="E144" s="10">
        <v>33.372867416545034</v>
      </c>
      <c r="F144" s="10">
        <v>36.882722521559934</v>
      </c>
      <c r="G144" s="10">
        <v>40.761712310281773</v>
      </c>
      <c r="H144" s="10">
        <v>45.048659016289534</v>
      </c>
      <c r="I144" s="10">
        <v>46.189071248750793</v>
      </c>
      <c r="J144" s="10">
        <v>47.358353154324348</v>
      </c>
      <c r="K144" s="10">
        <v>48.557235572264545</v>
      </c>
      <c r="L144" s="10">
        <v>49.786467843109492</v>
      </c>
      <c r="M144" s="10">
        <v>51.046818277043414</v>
      </c>
      <c r="N144" s="10">
        <v>52.339074634115399</v>
      </c>
      <c r="O144" s="10">
        <v>53.664044616615108</v>
      </c>
      <c r="P144" s="10">
        <v>55.022556373913034</v>
      </c>
      <c r="Q144" s="10">
        <v>56.415459020080824</v>
      </c>
      <c r="R144" s="10">
        <v>57.84362316461516</v>
      </c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</row>
    <row r="145" spans="1:41" x14ac:dyDescent="0.25">
      <c r="A145" s="3" t="s">
        <v>34</v>
      </c>
      <c r="B145" s="10">
        <v>5.9021014392052287</v>
      </c>
      <c r="C145" s="10">
        <v>6.5228308661420442</v>
      </c>
      <c r="D145" s="10">
        <v>7.2088429767863751</v>
      </c>
      <c r="E145" s="10">
        <v>7.9670036109181837</v>
      </c>
      <c r="F145" s="10">
        <v>8.8049006949904491</v>
      </c>
      <c r="G145" s="10">
        <v>9.7309201846475037</v>
      </c>
      <c r="H145" s="10">
        <v>10.754329994187733</v>
      </c>
      <c r="I145" s="10">
        <v>11.026577154150075</v>
      </c>
      <c r="J145" s="10">
        <v>11.305716283779299</v>
      </c>
      <c r="K145" s="10">
        <v>11.591921854118169</v>
      </c>
      <c r="L145" s="10">
        <v>11.885372752964932</v>
      </c>
      <c r="M145" s="10">
        <v>12.186252396684003</v>
      </c>
      <c r="N145" s="10">
        <v>12.494748844847168</v>
      </c>
      <c r="O145" s="10">
        <v>12.811054917776941</v>
      </c>
      <c r="P145" s="10">
        <v>13.135368317065542</v>
      </c>
      <c r="Q145" s="10">
        <v>13.467891749144819</v>
      </c>
      <c r="R145" s="10">
        <v>13.808833051984379</v>
      </c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</row>
    <row r="146" spans="1:41" x14ac:dyDescent="0.25">
      <c r="A146" s="3" t="s">
        <v>36</v>
      </c>
      <c r="B146" s="10">
        <v>0</v>
      </c>
      <c r="C146" s="10"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</row>
    <row r="147" spans="1:41" x14ac:dyDescent="0.25">
      <c r="A147" s="11" t="s">
        <v>38</v>
      </c>
      <c r="B147" s="19">
        <v>5.9021014392052278</v>
      </c>
      <c r="C147" s="19">
        <v>6.5228308661420442</v>
      </c>
      <c r="D147" s="19">
        <v>7.2088429767863751</v>
      </c>
      <c r="E147" s="19">
        <v>7.9670036109181837</v>
      </c>
      <c r="F147" s="19">
        <v>8.8049006949904491</v>
      </c>
      <c r="G147" s="19">
        <v>9.7309201846475037</v>
      </c>
      <c r="H147" s="19">
        <v>10.754329994187732</v>
      </c>
      <c r="I147" s="19">
        <v>11.026577154150075</v>
      </c>
      <c r="J147" s="19">
        <v>11.305716283779297</v>
      </c>
      <c r="K147" s="19">
        <v>11.591921854118169</v>
      </c>
      <c r="L147" s="19">
        <v>11.885372752964932</v>
      </c>
      <c r="M147" s="19">
        <v>12.186252396684001</v>
      </c>
      <c r="N147" s="19">
        <v>12.494748844847166</v>
      </c>
      <c r="O147" s="19">
        <v>12.811054917776939</v>
      </c>
      <c r="P147" s="19">
        <v>13.135368317065542</v>
      </c>
      <c r="Q147" s="19">
        <v>13.467891749144819</v>
      </c>
      <c r="R147" s="19">
        <v>13.808833051984383</v>
      </c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</row>
    <row r="148" spans="1:41" x14ac:dyDescent="0.25">
      <c r="A148" s="3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</row>
    <row r="149" spans="1:41" x14ac:dyDescent="0.25">
      <c r="A149" s="16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</row>
    <row r="150" spans="1:41" x14ac:dyDescent="0.25">
      <c r="A150" s="20" t="s">
        <v>40</v>
      </c>
      <c r="B150" s="20">
        <f>SUM(B151:B167)</f>
        <v>22141.165085726512</v>
      </c>
      <c r="C150" s="20">
        <f t="shared" ref="C150:R150" si="7">SUM(C151:C167)</f>
        <v>24469.771745056845</v>
      </c>
      <c r="D150" s="20">
        <f t="shared" si="7"/>
        <v>27043.280104586025</v>
      </c>
      <c r="E150" s="20">
        <f t="shared" si="7"/>
        <v>29887.446700962235</v>
      </c>
      <c r="F150" s="20">
        <f t="shared" si="7"/>
        <v>33030.736909439423</v>
      </c>
      <c r="G150" s="20">
        <f t="shared" si="7"/>
        <v>36504.609834920331</v>
      </c>
      <c r="H150" s="20">
        <f t="shared" si="7"/>
        <v>40343.833165252239</v>
      </c>
      <c r="I150" s="20">
        <f t="shared" si="7"/>
        <v>41365.142164248042</v>
      </c>
      <c r="J150" s="20">
        <f t="shared" si="7"/>
        <v>42412.305723646117</v>
      </c>
      <c r="K150" s="20">
        <f t="shared" si="7"/>
        <v>43485.978354759151</v>
      </c>
      <c r="L150" s="20">
        <f t="shared" si="7"/>
        <v>44586.831137932561</v>
      </c>
      <c r="M150" s="20">
        <f t="shared" si="7"/>
        <v>45715.552141991677</v>
      </c>
      <c r="N150" s="20">
        <f t="shared" si="7"/>
        <v>46872.846854307034</v>
      </c>
      <c r="O150" s="20">
        <f t="shared" si="7"/>
        <v>48059.438621746907</v>
      </c>
      <c r="P150" s="20">
        <f t="shared" si="7"/>
        <v>49276.069102792819</v>
      </c>
      <c r="Q150" s="20">
        <f t="shared" si="7"/>
        <v>50523.49873110011</v>
      </c>
      <c r="R150" s="20">
        <f t="shared" si="7"/>
        <v>51802.507190793716</v>
      </c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</row>
    <row r="151" spans="1:41" x14ac:dyDescent="0.25">
      <c r="A151" s="10" t="s">
        <v>6</v>
      </c>
      <c r="B151" s="10">
        <v>225.0021100603559</v>
      </c>
      <c r="C151" s="10">
        <v>248.6657885443615</v>
      </c>
      <c r="D151" s="10">
        <v>274.81819781957677</v>
      </c>
      <c r="E151" s="10">
        <v>303.72107998815665</v>
      </c>
      <c r="F151" s="10">
        <v>335.66370480943823</v>
      </c>
      <c r="G151" s="10">
        <v>370.9657648089202</v>
      </c>
      <c r="H151" s="10">
        <v>409.98057486850911</v>
      </c>
      <c r="I151" s="10">
        <v>420.35928253397998</v>
      </c>
      <c r="J151" s="10">
        <v>431.00072843489016</v>
      </c>
      <c r="K151" s="10">
        <v>441.91156382133613</v>
      </c>
      <c r="L151" s="10">
        <v>453.0986083206119</v>
      </c>
      <c r="M151" s="10">
        <v>464.56885419969933</v>
      </c>
      <c r="N151" s="10">
        <v>476.32947073566061</v>
      </c>
      <c r="O151" s="10">
        <v>488.38780869667119</v>
      </c>
      <c r="P151" s="10">
        <v>500.75140493648917</v>
      </c>
      <c r="Q151" s="10">
        <v>513.42798710523346</v>
      </c>
      <c r="R151" s="10">
        <v>526.42547847941728</v>
      </c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</row>
    <row r="152" spans="1:41" x14ac:dyDescent="0.25">
      <c r="A152" s="10" t="s">
        <v>8</v>
      </c>
      <c r="B152" s="10">
        <v>114.89469449890511</v>
      </c>
      <c r="C152" s="10">
        <v>126.97827500137608</v>
      </c>
      <c r="D152" s="10">
        <v>140.33269675893285</v>
      </c>
      <c r="E152" s="10">
        <v>155.09161531310124</v>
      </c>
      <c r="F152" s="10">
        <v>171.40274288141529</v>
      </c>
      <c r="G152" s="10">
        <v>189.42932671093794</v>
      </c>
      <c r="H152" s="10">
        <v>209.35178291157919</v>
      </c>
      <c r="I152" s="10">
        <v>214.65154852798977</v>
      </c>
      <c r="J152" s="10">
        <v>220.08547834973118</v>
      </c>
      <c r="K152" s="10">
        <v>225.65696875983122</v>
      </c>
      <c r="L152" s="10">
        <v>231.36950212116358</v>
      </c>
      <c r="M152" s="10">
        <v>237.22664895303791</v>
      </c>
      <c r="N152" s="10">
        <v>243.23207016289049</v>
      </c>
      <c r="O152" s="10">
        <v>249.38951933447035</v>
      </c>
      <c r="P152" s="10">
        <v>255.70284507395192</v>
      </c>
      <c r="Q152" s="10">
        <v>262.17599341543831</v>
      </c>
      <c r="R152" s="10">
        <v>268.81301028736203</v>
      </c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</row>
    <row r="153" spans="1:41" x14ac:dyDescent="0.25">
      <c r="A153" s="10" t="s">
        <v>10</v>
      </c>
      <c r="B153" s="10">
        <v>75.000703353451954</v>
      </c>
      <c r="C153" s="10">
        <v>82.888596181453792</v>
      </c>
      <c r="D153" s="10">
        <v>91.606065939858965</v>
      </c>
      <c r="E153" s="10">
        <v>101.24035999605226</v>
      </c>
      <c r="F153" s="10">
        <v>111.8879016031461</v>
      </c>
      <c r="G153" s="10">
        <v>123.65525493630669</v>
      </c>
      <c r="H153" s="10">
        <v>136.66019162283641</v>
      </c>
      <c r="I153" s="10">
        <v>140.11976084466002</v>
      </c>
      <c r="J153" s="10">
        <v>143.66690947829676</v>
      </c>
      <c r="K153" s="10">
        <v>147.30385460711204</v>
      </c>
      <c r="L153" s="10">
        <v>151.03286944020402</v>
      </c>
      <c r="M153" s="10">
        <v>154.85628473323308</v>
      </c>
      <c r="N153" s="10">
        <v>158.77649024522017</v>
      </c>
      <c r="O153" s="10">
        <v>162.79593623222374</v>
      </c>
      <c r="P153" s="10">
        <v>166.91713497882972</v>
      </c>
      <c r="Q153" s="10">
        <v>171.1426623684111</v>
      </c>
      <c r="R153" s="10">
        <v>175.47515949313913</v>
      </c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</row>
    <row r="154" spans="1:41" x14ac:dyDescent="0.25">
      <c r="A154" s="10" t="s">
        <v>12</v>
      </c>
      <c r="B154" s="10">
        <v>576.06923214034362</v>
      </c>
      <c r="C154" s="10">
        <v>636.65496215967732</v>
      </c>
      <c r="D154" s="10">
        <v>703.61254902742735</v>
      </c>
      <c r="E154" s="10">
        <v>777.61212677818844</v>
      </c>
      <c r="F154" s="10">
        <v>859.39430805820723</v>
      </c>
      <c r="G154" s="10">
        <v>949.77759642567514</v>
      </c>
      <c r="H154" s="10">
        <v>1049.6665782094453</v>
      </c>
      <c r="I154" s="10">
        <v>1076.239014147282</v>
      </c>
      <c r="J154" s="10">
        <v>1103.4841345035134</v>
      </c>
      <c r="K154" s="10">
        <v>1131.4189683652648</v>
      </c>
      <c r="L154" s="10">
        <v>1160.0609759130564</v>
      </c>
      <c r="M154" s="10">
        <v>1189.428059333982</v>
      </c>
      <c r="N154" s="10">
        <v>1219.5385740111594</v>
      </c>
      <c r="O154" s="10">
        <v>1250.4113399964419</v>
      </c>
      <c r="P154" s="10">
        <v>1282.0656537735642</v>
      </c>
      <c r="Q154" s="10">
        <v>1314.5213003190729</v>
      </c>
      <c r="R154" s="10">
        <v>1347.798565468579</v>
      </c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</row>
    <row r="155" spans="1:41" x14ac:dyDescent="0.25">
      <c r="A155" s="10" t="s">
        <v>14</v>
      </c>
      <c r="B155" s="10">
        <v>4212.8054649598553</v>
      </c>
      <c r="C155" s="10">
        <v>4655.8700833837893</v>
      </c>
      <c r="D155" s="10">
        <v>5145.5322144942047</v>
      </c>
      <c r="E155" s="10">
        <v>5686.6925614803795</v>
      </c>
      <c r="F155" s="10">
        <v>6284.7672389852269</v>
      </c>
      <c r="G155" s="10">
        <v>6945.7419794010593</v>
      </c>
      <c r="H155" s="10">
        <v>7676.2320400912367</v>
      </c>
      <c r="I155" s="10">
        <v>7870.5567793596274</v>
      </c>
      <c r="J155" s="10">
        <v>8069.8008728234763</v>
      </c>
      <c r="K155" s="10">
        <v>8274.0888545271446</v>
      </c>
      <c r="L155" s="10">
        <v>8483.5484111093319</v>
      </c>
      <c r="M155" s="10">
        <v>8698.3104616113924</v>
      </c>
      <c r="N155" s="10">
        <v>8918.5092393059858</v>
      </c>
      <c r="O155" s="10">
        <v>9144.2823755972495</v>
      </c>
      <c r="P155" s="10">
        <v>9375.7709860449031</v>
      </c>
      <c r="Q155" s="10">
        <v>9613.1197585660721</v>
      </c>
      <c r="R155" s="10">
        <v>9856.4770438699416</v>
      </c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</row>
    <row r="156" spans="1:41" x14ac:dyDescent="0.25">
      <c r="A156" s="10" t="s">
        <v>16</v>
      </c>
      <c r="B156" s="10">
        <v>6651.1262037699535</v>
      </c>
      <c r="C156" s="10">
        <v>7350.6312528574372</v>
      </c>
      <c r="D156" s="10">
        <v>8123.7038901560027</v>
      </c>
      <c r="E156" s="10">
        <v>8978.0812864584186</v>
      </c>
      <c r="F156" s="10">
        <v>9922.3143379130433</v>
      </c>
      <c r="G156" s="10">
        <v>10965.853246266517</v>
      </c>
      <c r="H156" s="10">
        <v>12119.142099659191</v>
      </c>
      <c r="I156" s="10">
        <v>12425.939642564743</v>
      </c>
      <c r="J156" s="10">
        <v>12740.503802245546</v>
      </c>
      <c r="K156" s="10">
        <v>13063.031191541339</v>
      </c>
      <c r="L156" s="10">
        <v>13393.723400569583</v>
      </c>
      <c r="M156" s="10">
        <v>13732.787122725862</v>
      </c>
      <c r="N156" s="10">
        <v>14080.434283873996</v>
      </c>
      <c r="O156" s="10">
        <v>14436.882174806566</v>
      </c>
      <c r="P156" s="10">
        <v>14802.353587058773</v>
      </c>
      <c r="Q156" s="10">
        <v>15177.076952160374</v>
      </c>
      <c r="R156" s="10">
        <v>15561.286484412845</v>
      </c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</row>
    <row r="157" spans="1:41" x14ac:dyDescent="0.25">
      <c r="A157" s="3" t="s">
        <v>18</v>
      </c>
      <c r="B157" s="10">
        <v>4477.7015661656642</v>
      </c>
      <c r="C157" s="10">
        <v>4948.6255507480728</v>
      </c>
      <c r="D157" s="10">
        <v>5469.0770431328556</v>
      </c>
      <c r="E157" s="10">
        <v>6044.2648967855866</v>
      </c>
      <c r="F157" s="10">
        <v>6679.9457850729368</v>
      </c>
      <c r="G157" s="10">
        <v>7382.4818159846109</v>
      </c>
      <c r="H157" s="10">
        <v>8158.9042062484878</v>
      </c>
      <c r="I157" s="10">
        <v>8365.4478495769363</v>
      </c>
      <c r="J157" s="10">
        <v>8577.2201701298018</v>
      </c>
      <c r="K157" s="10">
        <v>8794.3535325011999</v>
      </c>
      <c r="L157" s="10">
        <v>9016.9836521109046</v>
      </c>
      <c r="M157" s="10">
        <v>9245.2496800308963</v>
      </c>
      <c r="N157" s="10">
        <v>9479.2942899593163</v>
      </c>
      <c r="O157" s="10">
        <v>9719.2637673961672</v>
      </c>
      <c r="P157" s="10">
        <v>9965.3081010765145</v>
      </c>
      <c r="Q157" s="10">
        <v>10217.581076718334</v>
      </c>
      <c r="R157" s="10">
        <v>10476.240373143582</v>
      </c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</row>
    <row r="158" spans="1:41" x14ac:dyDescent="0.25">
      <c r="A158" s="3" t="s">
        <v>20</v>
      </c>
      <c r="B158" s="10">
        <v>2672.8974067453623</v>
      </c>
      <c r="C158" s="10">
        <v>2954.00848093479</v>
      </c>
      <c r="D158" s="10">
        <v>3264.6842648779516</v>
      </c>
      <c r="E158" s="10">
        <v>3608.0341062422872</v>
      </c>
      <c r="F158" s="10">
        <v>3987.4943656440364</v>
      </c>
      <c r="G158" s="10">
        <v>4406.8628089002923</v>
      </c>
      <c r="H158" s="10">
        <v>4870.3366163457649</v>
      </c>
      <c r="I158" s="10">
        <v>4993.6297747830977</v>
      </c>
      <c r="J158" s="10">
        <v>5120.0441143861062</v>
      </c>
      <c r="K158" s="10">
        <v>5249.6586482321845</v>
      </c>
      <c r="L158" s="10">
        <v>5382.5543896242916</v>
      </c>
      <c r="M158" s="10">
        <v>5518.8144027269245</v>
      </c>
      <c r="N158" s="10">
        <v>5658.5238544839094</v>
      </c>
      <c r="O158" s="10">
        <v>5801.7700678505262</v>
      </c>
      <c r="P158" s="10">
        <v>5948.6425763731859</v>
      </c>
      <c r="Q158" s="10">
        <v>6099.2331801508235</v>
      </c>
      <c r="R158" s="10">
        <v>6253.636003212936</v>
      </c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</row>
    <row r="159" spans="1:41" x14ac:dyDescent="0.25">
      <c r="A159" s="3" t="s">
        <v>22</v>
      </c>
      <c r="B159" s="10">
        <v>1522.354702110493</v>
      </c>
      <c r="C159" s="10">
        <v>1682.4621437682329</v>
      </c>
      <c r="D159" s="10">
        <v>1859.4082320558603</v>
      </c>
      <c r="E159" s="10">
        <v>2054.9639028985921</v>
      </c>
      <c r="F159" s="10">
        <v>2271.0863431787534</v>
      </c>
      <c r="G159" s="10">
        <v>2509.9385789199282</v>
      </c>
      <c r="H159" s="10">
        <v>2773.9111235784235</v>
      </c>
      <c r="I159" s="10">
        <v>2844.1330179958654</v>
      </c>
      <c r="J159" s="10">
        <v>2916.1325881339385</v>
      </c>
      <c r="K159" s="10">
        <v>2989.9548360677636</v>
      </c>
      <c r="L159" s="10">
        <v>3065.6459031054178</v>
      </c>
      <c r="M159" s="10">
        <v>3143.2530986277538</v>
      </c>
      <c r="N159" s="10">
        <v>3222.8249296582994</v>
      </c>
      <c r="O159" s="10">
        <v>3304.4111311817328</v>
      </c>
      <c r="P159" s="10">
        <v>3388.0626972298633</v>
      </c>
      <c r="Q159" s="10">
        <v>3473.8319127545583</v>
      </c>
      <c r="R159" s="10">
        <v>3561.7723863075475</v>
      </c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</row>
    <row r="160" spans="1:41" x14ac:dyDescent="0.25">
      <c r="A160" s="3" t="s">
        <v>24</v>
      </c>
      <c r="B160" s="10">
        <v>884.05084378324227</v>
      </c>
      <c r="C160" s="10">
        <v>977.027282649477</v>
      </c>
      <c r="D160" s="10">
        <v>1079.782138950678</v>
      </c>
      <c r="E160" s="10">
        <v>1193.3438178258073</v>
      </c>
      <c r="F160" s="10">
        <v>1318.8488827264459</v>
      </c>
      <c r="G160" s="10">
        <v>1457.5534305258284</v>
      </c>
      <c r="H160" s="10">
        <v>1610.8456629585398</v>
      </c>
      <c r="I160" s="10">
        <v>1651.6244150625885</v>
      </c>
      <c r="J160" s="10">
        <v>1693.4354861909871</v>
      </c>
      <c r="K160" s="10">
        <v>1736.3050096242569</v>
      </c>
      <c r="L160" s="10">
        <v>1780.2597802100647</v>
      </c>
      <c r="M160" s="10">
        <v>1825.3272711108755</v>
      </c>
      <c r="N160" s="10">
        <v>1871.5356509755741</v>
      </c>
      <c r="O160" s="10">
        <v>1918.9138015457861</v>
      </c>
      <c r="P160" s="10">
        <v>1967.4913357079076</v>
      </c>
      <c r="Q160" s="10">
        <v>2017.2986160021233</v>
      </c>
      <c r="R160" s="10">
        <v>2068.3667735999798</v>
      </c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</row>
    <row r="161" spans="1:41" x14ac:dyDescent="0.25">
      <c r="A161" s="3" t="s">
        <v>26</v>
      </c>
      <c r="B161" s="10">
        <v>424.47206578762177</v>
      </c>
      <c r="C161" s="10">
        <v>469.1141826439727</v>
      </c>
      <c r="D161" s="10">
        <v>518.45135191494649</v>
      </c>
      <c r="E161" s="10">
        <v>572.97735657340206</v>
      </c>
      <c r="F161" s="10">
        <v>633.23791120078431</v>
      </c>
      <c r="G161" s="10">
        <v>699.83612368207628</v>
      </c>
      <c r="H161" s="10">
        <v>773.43853131222295</v>
      </c>
      <c r="I161" s="10">
        <v>793.01822095062892</v>
      </c>
      <c r="J161" s="10">
        <v>813.09357279206245</v>
      </c>
      <c r="K161" s="10">
        <v>833.67713458493199</v>
      </c>
      <c r="L161" s="10">
        <v>854.78177172541007</v>
      </c>
      <c r="M161" s="10">
        <v>876.42067529872384</v>
      </c>
      <c r="N161" s="10">
        <v>898.60737032401221</v>
      </c>
      <c r="O161" s="10">
        <v>921.35572420790459</v>
      </c>
      <c r="P161" s="10">
        <v>944.67995541210007</v>
      </c>
      <c r="Q161" s="10">
        <v>968.59464234036955</v>
      </c>
      <c r="R161" s="10">
        <v>993.11473245053196</v>
      </c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</row>
    <row r="162" spans="1:41" x14ac:dyDescent="0.25">
      <c r="A162" s="3" t="s">
        <v>28</v>
      </c>
      <c r="B162" s="10">
        <v>186.70387856072082</v>
      </c>
      <c r="C162" s="10">
        <v>206.33969687723615</v>
      </c>
      <c r="D162" s="10">
        <v>228.04063223326591</v>
      </c>
      <c r="E162" s="10">
        <v>252.02387488378963</v>
      </c>
      <c r="F162" s="10">
        <v>278.52945718229989</v>
      </c>
      <c r="G162" s="10">
        <v>307.82265590527419</v>
      </c>
      <c r="H162" s="10">
        <v>340.19664723131609</v>
      </c>
      <c r="I162" s="10">
        <v>348.80876635798342</v>
      </c>
      <c r="J162" s="10">
        <v>357.63890231831317</v>
      </c>
      <c r="K162" s="10">
        <v>366.69257423472573</v>
      </c>
      <c r="L162" s="10">
        <v>375.97544094689079</v>
      </c>
      <c r="M162" s="10">
        <v>385.49330454868669</v>
      </c>
      <c r="N162" s="10">
        <v>395.2521140146971</v>
      </c>
      <c r="O162" s="10">
        <v>405.25796891851439</v>
      </c>
      <c r="P162" s="10">
        <v>415.51712324517194</v>
      </c>
      <c r="Q162" s="10">
        <v>426.03598930008729</v>
      </c>
      <c r="R162" s="10">
        <v>436.82114171696327</v>
      </c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</row>
    <row r="163" spans="1:41" x14ac:dyDescent="0.25">
      <c r="A163" s="3" t="s">
        <v>30</v>
      </c>
      <c r="B163" s="10">
        <v>89.362540165815091</v>
      </c>
      <c r="C163" s="10">
        <v>98.760880556625835</v>
      </c>
      <c r="D163" s="10">
        <v>109.14765303472555</v>
      </c>
      <c r="E163" s="10">
        <v>120.6268119101899</v>
      </c>
      <c r="F163" s="10">
        <v>133.31324446332303</v>
      </c>
      <c r="G163" s="10">
        <v>147.33392077517399</v>
      </c>
      <c r="H163" s="10">
        <v>162.82916448678381</v>
      </c>
      <c r="I163" s="10">
        <v>166.95120441065873</v>
      </c>
      <c r="J163" s="10">
        <v>171.1775942720131</v>
      </c>
      <c r="K163" s="10">
        <v>175.51097570209095</v>
      </c>
      <c r="L163" s="10">
        <v>179.9540572053495</v>
      </c>
      <c r="M163" s="10">
        <v>184.50961585236283</v>
      </c>
      <c r="N163" s="10">
        <v>189.18049901558152</v>
      </c>
      <c r="O163" s="10">
        <v>193.96962614903256</v>
      </c>
      <c r="P163" s="10">
        <v>198.87999061307363</v>
      </c>
      <c r="Q163" s="10">
        <v>203.91466154534086</v>
      </c>
      <c r="R163" s="10">
        <v>209.07678577905941</v>
      </c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</row>
    <row r="164" spans="1:41" x14ac:dyDescent="0.25">
      <c r="A164" s="3" t="s">
        <v>32</v>
      </c>
      <c r="B164" s="10">
        <v>19.149115749817522</v>
      </c>
      <c r="C164" s="10">
        <v>21.163045833562677</v>
      </c>
      <c r="D164" s="10">
        <v>23.388782793155471</v>
      </c>
      <c r="E164" s="10">
        <v>25.84860255218355</v>
      </c>
      <c r="F164" s="10">
        <v>28.567123813569225</v>
      </c>
      <c r="G164" s="10">
        <v>31.571554451822998</v>
      </c>
      <c r="H164" s="10">
        <v>34.89196381859653</v>
      </c>
      <c r="I164" s="10">
        <v>35.775258087998303</v>
      </c>
      <c r="J164" s="10">
        <v>36.680913058288525</v>
      </c>
      <c r="K164" s="10">
        <v>37.609494793305203</v>
      </c>
      <c r="L164" s="10">
        <v>38.561583686860587</v>
      </c>
      <c r="M164" s="10">
        <v>39.537774825506318</v>
      </c>
      <c r="N164" s="10">
        <v>40.538678360481747</v>
      </c>
      <c r="O164" s="10">
        <v>41.564919889078396</v>
      </c>
      <c r="P164" s="10">
        <v>42.617140845658639</v>
      </c>
      <c r="Q164" s="10">
        <v>43.695998902573052</v>
      </c>
      <c r="R164" s="10">
        <v>44.802168381226998</v>
      </c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</row>
    <row r="165" spans="1:41" x14ac:dyDescent="0.25">
      <c r="A165" s="3" t="s">
        <v>34</v>
      </c>
      <c r="B165" s="10">
        <v>4.7872789374543805</v>
      </c>
      <c r="C165" s="10">
        <v>5.2907614583906692</v>
      </c>
      <c r="D165" s="10">
        <v>5.8471956982888686</v>
      </c>
      <c r="E165" s="10">
        <v>6.4621506380458875</v>
      </c>
      <c r="F165" s="10">
        <v>7.1417809533923062</v>
      </c>
      <c r="G165" s="10">
        <v>7.8928886129557494</v>
      </c>
      <c r="H165" s="10">
        <v>8.7229909546491307</v>
      </c>
      <c r="I165" s="10">
        <v>8.9438145219995775</v>
      </c>
      <c r="J165" s="10">
        <v>9.1702282645721329</v>
      </c>
      <c r="K165" s="10">
        <v>9.4023736983263007</v>
      </c>
      <c r="L165" s="10">
        <v>9.6403959217151503</v>
      </c>
      <c r="M165" s="10">
        <v>9.8844437063765813</v>
      </c>
      <c r="N165" s="10">
        <v>10.134669590120437</v>
      </c>
      <c r="O165" s="10">
        <v>10.391229972269599</v>
      </c>
      <c r="P165" s="10">
        <v>10.654285211414662</v>
      </c>
      <c r="Q165" s="10">
        <v>10.923999725643263</v>
      </c>
      <c r="R165" s="10">
        <v>11.200542095306751</v>
      </c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</row>
    <row r="166" spans="1:41" x14ac:dyDescent="0.25">
      <c r="A166" s="3" t="s">
        <v>36</v>
      </c>
      <c r="B166" s="10">
        <v>0</v>
      </c>
      <c r="C166" s="10">
        <v>0</v>
      </c>
      <c r="D166" s="10">
        <v>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</row>
    <row r="167" spans="1:41" x14ac:dyDescent="0.25">
      <c r="A167" s="11" t="s">
        <v>38</v>
      </c>
      <c r="B167" s="19">
        <v>4.7872789374543805</v>
      </c>
      <c r="C167" s="19">
        <v>5.2907614583906692</v>
      </c>
      <c r="D167" s="19">
        <v>5.8471956982888686</v>
      </c>
      <c r="E167" s="19">
        <v>6.4621506380458875</v>
      </c>
      <c r="F167" s="19">
        <v>7.1417809533923062</v>
      </c>
      <c r="G167" s="19">
        <v>7.8928886129557494</v>
      </c>
      <c r="H167" s="19">
        <v>8.7229909546491307</v>
      </c>
      <c r="I167" s="19">
        <v>8.9438145219995775</v>
      </c>
      <c r="J167" s="19">
        <v>9.1702282645721329</v>
      </c>
      <c r="K167" s="19">
        <v>9.4023736983263007</v>
      </c>
      <c r="L167" s="19">
        <v>9.6403959217151503</v>
      </c>
      <c r="M167" s="19">
        <v>9.8844437063765813</v>
      </c>
      <c r="N167" s="19">
        <v>10.134669590120437</v>
      </c>
      <c r="O167" s="19">
        <v>10.391229972269599</v>
      </c>
      <c r="P167" s="19">
        <v>10.654285211414662</v>
      </c>
      <c r="Q167" s="19">
        <v>10.923999725643263</v>
      </c>
      <c r="R167" s="19">
        <v>11.200542095306751</v>
      </c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</row>
    <row r="168" spans="1:41" x14ac:dyDescent="0.25">
      <c r="A168" s="3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</row>
    <row r="169" spans="1:41" x14ac:dyDescent="0.25">
      <c r="A169" s="16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</row>
    <row r="170" spans="1:41" x14ac:dyDescent="0.25">
      <c r="A170" s="20" t="s">
        <v>2</v>
      </c>
      <c r="B170" s="20">
        <f>SUM(B171:B187)</f>
        <v>2373.457106227555</v>
      </c>
      <c r="C170" s="20">
        <f t="shared" ref="C170:R170" si="8">SUM(C171:C187)</f>
        <v>2623.0757691026765</v>
      </c>
      <c r="D170" s="20">
        <f t="shared" si="8"/>
        <v>2898.9470559211904</v>
      </c>
      <c r="E170" s="20">
        <f t="shared" si="8"/>
        <v>3203.8319792451193</v>
      </c>
      <c r="F170" s="20">
        <f t="shared" si="8"/>
        <v>3540.7819298624468</v>
      </c>
      <c r="G170" s="20">
        <f t="shared" si="8"/>
        <v>3913.1692161317442</v>
      </c>
      <c r="H170" s="20">
        <f t="shared" si="8"/>
        <v>4324.7208151776822</v>
      </c>
      <c r="I170" s="20">
        <f t="shared" si="8"/>
        <v>4434.2016438484115</v>
      </c>
      <c r="J170" s="20">
        <f t="shared" si="8"/>
        <v>4546.4539928920549</v>
      </c>
      <c r="K170" s="20">
        <f t="shared" si="8"/>
        <v>4661.5480236808871</v>
      </c>
      <c r="L170" s="20">
        <f t="shared" si="8"/>
        <v>4779.5556737307816</v>
      </c>
      <c r="M170" s="20">
        <f t="shared" si="8"/>
        <v>4900.5507016644951</v>
      </c>
      <c r="N170" s="20">
        <f t="shared" si="8"/>
        <v>5024.6087333132064</v>
      </c>
      <c r="O170" s="20">
        <f>SUM(O171:O187)</f>
        <v>5151.8073089851296</v>
      </c>
      <c r="P170" s="20">
        <f t="shared" si="8"/>
        <v>5282.2259319307204</v>
      </c>
      <c r="Q170" s="20">
        <f t="shared" si="8"/>
        <v>5415.9461180348117</v>
      </c>
      <c r="R170" s="20">
        <f t="shared" si="8"/>
        <v>5553.0514467666735</v>
      </c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</row>
    <row r="171" spans="1:41" x14ac:dyDescent="0.25">
      <c r="A171" s="10" t="s">
        <v>6</v>
      </c>
      <c r="B171" s="10">
        <v>164.99373025912544</v>
      </c>
      <c r="C171" s="10">
        <v>182.34627234720338</v>
      </c>
      <c r="D171" s="10">
        <v>201.52379721763089</v>
      </c>
      <c r="E171" s="10">
        <v>222.71823998509984</v>
      </c>
      <c r="F171" s="10">
        <v>246.14172175652521</v>
      </c>
      <c r="G171" s="10">
        <v>272.0286726103796</v>
      </c>
      <c r="H171" s="10">
        <v>300.63817785171301</v>
      </c>
      <c r="I171" s="10">
        <v>308.24886955827384</v>
      </c>
      <c r="J171" s="10">
        <v>316.05222684266039</v>
      </c>
      <c r="K171" s="10">
        <v>324.05312705719649</v>
      </c>
      <c r="L171" s="10">
        <v>332.25657102496751</v>
      </c>
      <c r="M171" s="10">
        <v>340.66768616549808</v>
      </c>
      <c r="N171" s="10">
        <v>349.29172969955607</v>
      </c>
      <c r="O171" s="10">
        <v>358.13409193508653</v>
      </c>
      <c r="P171" s="10">
        <v>367.20029963632993</v>
      </c>
      <c r="Q171" s="10">
        <v>376.49601947823004</v>
      </c>
      <c r="R171" s="10">
        <v>386.0270615882892</v>
      </c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</row>
    <row r="172" spans="1:41" x14ac:dyDescent="0.25">
      <c r="A172" s="10" t="s">
        <v>8</v>
      </c>
      <c r="B172" s="10">
        <v>72.463462613805106</v>
      </c>
      <c r="C172" s="10">
        <v>80.084511503839352</v>
      </c>
      <c r="D172" s="10">
        <v>88.507073102337912</v>
      </c>
      <c r="E172" s="10">
        <v>97.815443236699267</v>
      </c>
      <c r="F172" s="10">
        <v>108.10278320387931</v>
      </c>
      <c r="G172" s="10">
        <v>119.47205215996404</v>
      </c>
      <c r="H172" s="10">
        <v>132.03703757000909</v>
      </c>
      <c r="I172" s="10">
        <v>135.37957108978242</v>
      </c>
      <c r="J172" s="10">
        <v>138.80672124846572</v>
      </c>
      <c r="K172" s="10">
        <v>142.32063012647146</v>
      </c>
      <c r="L172" s="10">
        <v>145.92349403123575</v>
      </c>
      <c r="M172" s="10">
        <v>149.61756486998226</v>
      </c>
      <c r="N172" s="10">
        <v>153.40515155723739</v>
      </c>
      <c r="O172" s="10">
        <v>157.28862145797717</v>
      </c>
      <c r="P172" s="10">
        <v>161.2704018673071</v>
      </c>
      <c r="Q172" s="10">
        <v>165.35298152760103</v>
      </c>
      <c r="R172" s="10">
        <v>169.53891218404596</v>
      </c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</row>
    <row r="173" spans="1:41" x14ac:dyDescent="0.25">
      <c r="A173" s="10" t="s">
        <v>10</v>
      </c>
      <c r="B173" s="10">
        <v>42.363255066532204</v>
      </c>
      <c r="C173" s="10">
        <v>46.818637494552242</v>
      </c>
      <c r="D173" s="10">
        <v>51.742596582905236</v>
      </c>
      <c r="E173" s="10">
        <v>57.18441296914726</v>
      </c>
      <c r="F173" s="10">
        <v>63.198550180729455</v>
      </c>
      <c r="G173" s="10">
        <v>69.845199724286644</v>
      </c>
      <c r="H173" s="10">
        <v>77.19088350246686</v>
      </c>
      <c r="I173" s="10">
        <v>79.144980021718951</v>
      </c>
      <c r="J173" s="10">
        <v>81.148544729872285</v>
      </c>
      <c r="K173" s="10">
        <v>83.202829920091006</v>
      </c>
      <c r="L173" s="10">
        <v>85.309119587491665</v>
      </c>
      <c r="M173" s="10">
        <v>87.468730231681945</v>
      </c>
      <c r="N173" s="10">
        <v>89.683011679615731</v>
      </c>
      <c r="O173" s="10">
        <v>91.953347929278962</v>
      </c>
      <c r="P173" s="10">
        <v>94.281158014733407</v>
      </c>
      <c r="Q173" s="10">
        <v>96.667896893059108</v>
      </c>
      <c r="R173" s="10">
        <v>99.115056353749964</v>
      </c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</row>
    <row r="174" spans="1:41" x14ac:dyDescent="0.25">
      <c r="A174" s="10" t="s">
        <v>12</v>
      </c>
      <c r="B174" s="10">
        <v>28.985385045522033</v>
      </c>
      <c r="C174" s="10">
        <v>32.033804601535742</v>
      </c>
      <c r="D174" s="10">
        <v>35.402829240935162</v>
      </c>
      <c r="E174" s="10">
        <v>39.1261772946797</v>
      </c>
      <c r="F174" s="10">
        <v>43.241113281551733</v>
      </c>
      <c r="G174" s="10">
        <v>47.788820863985606</v>
      </c>
      <c r="H174" s="10">
        <v>52.814815028003629</v>
      </c>
      <c r="I174" s="10">
        <v>54.151828435912954</v>
      </c>
      <c r="J174" s="10">
        <v>55.522688499386298</v>
      </c>
      <c r="K174" s="10">
        <v>56.928252050588583</v>
      </c>
      <c r="L174" s="10">
        <v>58.369397612494282</v>
      </c>
      <c r="M174" s="10">
        <v>59.84702594799289</v>
      </c>
      <c r="N174" s="10">
        <v>61.362060622894965</v>
      </c>
      <c r="O174" s="10">
        <v>62.915448583190859</v>
      </c>
      <c r="P174" s="10">
        <v>64.508160746922854</v>
      </c>
      <c r="Q174" s="10">
        <v>66.141192611040424</v>
      </c>
      <c r="R174" s="10">
        <v>67.815564873618385</v>
      </c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</row>
    <row r="175" spans="1:41" x14ac:dyDescent="0.25">
      <c r="A175" s="10" t="s">
        <v>14</v>
      </c>
      <c r="B175" s="10">
        <v>142.69728022410851</v>
      </c>
      <c r="C175" s="10">
        <v>157.70488419217594</v>
      </c>
      <c r="D175" s="10">
        <v>174.29085164768082</v>
      </c>
      <c r="E175" s="10">
        <v>192.62118052765391</v>
      </c>
      <c r="F175" s="10">
        <v>212.87932692456235</v>
      </c>
      <c r="G175" s="10">
        <v>235.2680411765445</v>
      </c>
      <c r="H175" s="10">
        <v>260.01139706094102</v>
      </c>
      <c r="I175" s="10">
        <v>266.59361691526385</v>
      </c>
      <c r="J175" s="10">
        <v>273.34246645851721</v>
      </c>
      <c r="K175" s="10">
        <v>280.26216394135918</v>
      </c>
      <c r="L175" s="10">
        <v>287.35703439997189</v>
      </c>
      <c r="M175" s="10">
        <v>294.63151235934964</v>
      </c>
      <c r="N175" s="10">
        <v>302.09014460502135</v>
      </c>
      <c r="O175" s="10">
        <v>309.73759302493966</v>
      </c>
      <c r="P175" s="10">
        <v>317.57863752331252</v>
      </c>
      <c r="Q175" s="10">
        <v>325.61817900819898</v>
      </c>
      <c r="R175" s="10">
        <v>333.86124245473661</v>
      </c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</row>
    <row r="176" spans="1:41" x14ac:dyDescent="0.25">
      <c r="A176" s="10" t="s">
        <v>16</v>
      </c>
      <c r="B176" s="10">
        <v>681.15654856976789</v>
      </c>
      <c r="C176" s="10">
        <v>752.79440813608994</v>
      </c>
      <c r="D176" s="10">
        <v>831.96648716197626</v>
      </c>
      <c r="E176" s="10">
        <v>919.46516642497295</v>
      </c>
      <c r="F176" s="10">
        <v>1016.1661621164654</v>
      </c>
      <c r="G176" s="10">
        <v>1123.0372903036616</v>
      </c>
      <c r="H176" s="10">
        <v>1241.1481531580855</v>
      </c>
      <c r="I176" s="10">
        <v>1272.5679682439545</v>
      </c>
      <c r="J176" s="10">
        <v>1304.783179735578</v>
      </c>
      <c r="K176" s="10">
        <v>1337.8139231888313</v>
      </c>
      <c r="L176" s="10">
        <v>1371.6808438936157</v>
      </c>
      <c r="M176" s="10">
        <v>1406.4051097778329</v>
      </c>
      <c r="N176" s="10">
        <v>1442.0084246380313</v>
      </c>
      <c r="O176" s="10">
        <v>1478.5130417049852</v>
      </c>
      <c r="P176" s="10">
        <v>1515.9417775526865</v>
      </c>
      <c r="Q176" s="10">
        <v>1554.3180263594497</v>
      </c>
      <c r="R176" s="10">
        <v>1593.6657745300322</v>
      </c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</row>
    <row r="177" spans="1:41" x14ac:dyDescent="0.25">
      <c r="A177" s="3" t="s">
        <v>18</v>
      </c>
      <c r="B177" s="10">
        <v>528.4258658299018</v>
      </c>
      <c r="C177" s="10">
        <v>584.00089927415161</v>
      </c>
      <c r="D177" s="10">
        <v>645.42081000781775</v>
      </c>
      <c r="E177" s="10">
        <v>713.30030914146823</v>
      </c>
      <c r="F177" s="10">
        <v>788.31875751751977</v>
      </c>
      <c r="G177" s="10">
        <v>871.22696498189111</v>
      </c>
      <c r="H177" s="10">
        <v>962.85470474129716</v>
      </c>
      <c r="I177" s="10">
        <v>987.22948763933653</v>
      </c>
      <c r="J177" s="10">
        <v>1012.2213211041962</v>
      </c>
      <c r="K177" s="10">
        <v>1037.8458258453456</v>
      </c>
      <c r="L177" s="10">
        <v>1064.1190180123958</v>
      </c>
      <c r="M177" s="10">
        <v>1091.0573192057168</v>
      </c>
      <c r="N177" s="10">
        <v>1118.6775667404695</v>
      </c>
      <c r="O177" s="10">
        <v>1146.9970241704793</v>
      </c>
      <c r="P177" s="10">
        <v>1176.0333920785163</v>
      </c>
      <c r="Q177" s="10">
        <v>1205.804819139737</v>
      </c>
      <c r="R177" s="10">
        <v>1236.3299134651966</v>
      </c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</row>
    <row r="178" spans="1:41" x14ac:dyDescent="0.25">
      <c r="A178" s="3" t="s">
        <v>20</v>
      </c>
      <c r="B178" s="10">
        <v>307.69101048323387</v>
      </c>
      <c r="C178" s="10">
        <v>340.05115653937935</v>
      </c>
      <c r="D178" s="10">
        <v>375.81464886531171</v>
      </c>
      <c r="E178" s="10">
        <v>415.3394205127538</v>
      </c>
      <c r="F178" s="10">
        <v>459.02104868108756</v>
      </c>
      <c r="G178" s="10">
        <v>507.2967137869241</v>
      </c>
      <c r="H178" s="10">
        <v>560.64957491265386</v>
      </c>
      <c r="I178" s="10">
        <v>574.84248647353763</v>
      </c>
      <c r="J178" s="10">
        <v>589.39469330117754</v>
      </c>
      <c r="K178" s="10">
        <v>604.31529099855561</v>
      </c>
      <c r="L178" s="10">
        <v>619.61360542493946</v>
      </c>
      <c r="M178" s="10">
        <v>635.29919852484772</v>
      </c>
      <c r="N178" s="10">
        <v>651.38187430457742</v>
      </c>
      <c r="O178" s="10">
        <v>667.87168496002619</v>
      </c>
      <c r="P178" s="10">
        <v>684.77893715964251</v>
      </c>
      <c r="Q178" s="10">
        <v>702.11419848642902</v>
      </c>
      <c r="R178" s="10">
        <v>719.88830404302587</v>
      </c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</row>
    <row r="179" spans="1:41" x14ac:dyDescent="0.25">
      <c r="A179" s="3" t="s">
        <v>22</v>
      </c>
      <c r="B179" s="10">
        <v>169.45302026612885</v>
      </c>
      <c r="C179" s="10">
        <v>187.27454997820888</v>
      </c>
      <c r="D179" s="10">
        <v>206.97038633162094</v>
      </c>
      <c r="E179" s="10">
        <v>228.73765187658896</v>
      </c>
      <c r="F179" s="10">
        <v>252.79420072291774</v>
      </c>
      <c r="G179" s="10">
        <v>279.38079889714658</v>
      </c>
      <c r="H179" s="10">
        <v>308.76353400986739</v>
      </c>
      <c r="I179" s="10">
        <v>316.57992008687575</v>
      </c>
      <c r="J179" s="10">
        <v>324.5941789194892</v>
      </c>
      <c r="K179" s="10">
        <v>332.81131968036397</v>
      </c>
      <c r="L179" s="10">
        <v>341.23647834996655</v>
      </c>
      <c r="M179" s="10">
        <v>349.87492092672761</v>
      </c>
      <c r="N179" s="10">
        <v>358.73204671846281</v>
      </c>
      <c r="O179" s="10">
        <v>367.81339171711579</v>
      </c>
      <c r="P179" s="10">
        <v>377.12463205893346</v>
      </c>
      <c r="Q179" s="10">
        <v>386.67158757223626</v>
      </c>
      <c r="R179" s="10">
        <v>396.46022541499963</v>
      </c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</row>
    <row r="180" spans="1:41" x14ac:dyDescent="0.25">
      <c r="A180" s="3" t="s">
        <v>24</v>
      </c>
      <c r="B180" s="10">
        <v>120.40083018909154</v>
      </c>
      <c r="C180" s="10">
        <v>133.06349603714844</v>
      </c>
      <c r="D180" s="10">
        <v>147.05790607773065</v>
      </c>
      <c r="E180" s="10">
        <v>162.52412107020794</v>
      </c>
      <c r="F180" s="10">
        <v>179.61693209259943</v>
      </c>
      <c r="G180" s="10">
        <v>198.50740974270937</v>
      </c>
      <c r="H180" s="10">
        <v>219.38461627016892</v>
      </c>
      <c r="I180" s="10">
        <v>224.93836427225386</v>
      </c>
      <c r="J180" s="10">
        <v>230.6327060743738</v>
      </c>
      <c r="K180" s="10">
        <v>236.47120082552178</v>
      </c>
      <c r="L180" s="10">
        <v>242.4574977749763</v>
      </c>
      <c r="M180" s="10">
        <v>248.59533855320123</v>
      </c>
      <c r="N180" s="10">
        <v>254.88855951048677</v>
      </c>
      <c r="O180" s="10">
        <v>261.34109411479278</v>
      </c>
      <c r="P180" s="10">
        <v>267.95697541029483</v>
      </c>
      <c r="Q180" s="10">
        <v>274.74033853816786</v>
      </c>
      <c r="R180" s="10">
        <v>281.69542332118397</v>
      </c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</row>
    <row r="181" spans="1:41" x14ac:dyDescent="0.25">
      <c r="A181" s="3" t="s">
        <v>26</v>
      </c>
      <c r="B181" s="10">
        <v>53.511480084040691</v>
      </c>
      <c r="C181" s="10">
        <v>59.139331572065991</v>
      </c>
      <c r="D181" s="10">
        <v>65.359069367880309</v>
      </c>
      <c r="E181" s="10">
        <v>72.232942697870229</v>
      </c>
      <c r="F181" s="10">
        <v>79.829747596710888</v>
      </c>
      <c r="G181" s="10">
        <v>88.225515441204195</v>
      </c>
      <c r="H181" s="10">
        <v>97.504273897852897</v>
      </c>
      <c r="I181" s="10">
        <v>99.972606343223973</v>
      </c>
      <c r="J181" s="10">
        <v>102.50342492194392</v>
      </c>
      <c r="K181" s="10">
        <v>105.09831147800969</v>
      </c>
      <c r="L181" s="10">
        <v>107.75888789998949</v>
      </c>
      <c r="M181" s="10">
        <v>110.48681713475617</v>
      </c>
      <c r="N181" s="10">
        <v>113.28380422688302</v>
      </c>
      <c r="O181" s="10">
        <v>116.15159738435237</v>
      </c>
      <c r="P181" s="10">
        <v>119.09198907124218</v>
      </c>
      <c r="Q181" s="10">
        <v>122.10681712807467</v>
      </c>
      <c r="R181" s="10">
        <v>125.19796592052629</v>
      </c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</row>
    <row r="182" spans="1:41" x14ac:dyDescent="0.25">
      <c r="A182" s="3" t="s">
        <v>28</v>
      </c>
      <c r="B182" s="10">
        <v>34.559497554276277</v>
      </c>
      <c r="C182" s="10">
        <v>38.194151640292617</v>
      </c>
      <c r="D182" s="10">
        <v>42.211065633422692</v>
      </c>
      <c r="E182" s="10">
        <v>46.650442159041177</v>
      </c>
      <c r="F182" s="10">
        <v>51.556711989542443</v>
      </c>
      <c r="G182" s="10">
        <v>56.978978722444374</v>
      </c>
      <c r="H182" s="10">
        <v>62.971510225696633</v>
      </c>
      <c r="I182" s="10">
        <v>64.565641596665444</v>
      </c>
      <c r="J182" s="10">
        <v>66.200128595422115</v>
      </c>
      <c r="K182" s="10">
        <v>67.875992829547926</v>
      </c>
      <c r="L182" s="10">
        <v>69.594281768743187</v>
      </c>
      <c r="M182" s="10">
        <v>71.356069399529986</v>
      </c>
      <c r="N182" s="10">
        <v>73.16245689652861</v>
      </c>
      <c r="O182" s="10">
        <v>75.014573310727556</v>
      </c>
      <c r="P182" s="10">
        <v>76.913576275177235</v>
      </c>
      <c r="Q182" s="10">
        <v>78.860652728548217</v>
      </c>
      <c r="R182" s="10">
        <v>80.857019657006546</v>
      </c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</row>
    <row r="183" spans="1:41" x14ac:dyDescent="0.25">
      <c r="A183" s="3" t="s">
        <v>30</v>
      </c>
      <c r="B183" s="10">
        <v>18.951982529764408</v>
      </c>
      <c r="C183" s="10">
        <v>20.945179931773371</v>
      </c>
      <c r="D183" s="10">
        <v>23.14800373445761</v>
      </c>
      <c r="E183" s="10">
        <v>25.582500538829034</v>
      </c>
      <c r="F183" s="10">
        <v>28.273035607168445</v>
      </c>
      <c r="G183" s="10">
        <v>31.24653671875982</v>
      </c>
      <c r="H183" s="10">
        <v>34.532763672156229</v>
      </c>
      <c r="I183" s="10">
        <v>35.406964746558479</v>
      </c>
      <c r="J183" s="10">
        <v>36.303296326521817</v>
      </c>
      <c r="K183" s="10">
        <v>37.222318648461766</v>
      </c>
      <c r="L183" s="10">
        <v>38.164606131246266</v>
      </c>
      <c r="M183" s="10">
        <v>39.13074773522613</v>
      </c>
      <c r="N183" s="10">
        <v>40.121347330354403</v>
      </c>
      <c r="O183" s="10">
        <v>41.137024073624808</v>
      </c>
      <c r="P183" s="10">
        <v>42.178412796064954</v>
      </c>
      <c r="Q183" s="10">
        <v>43.246164399526442</v>
      </c>
      <c r="R183" s="10">
        <v>44.340946263519712</v>
      </c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</row>
    <row r="184" spans="1:41" x14ac:dyDescent="0.25">
      <c r="A184" s="3" t="s">
        <v>32</v>
      </c>
      <c r="B184" s="10">
        <v>5.5741125087542374</v>
      </c>
      <c r="C184" s="10">
        <v>6.1603470387568731</v>
      </c>
      <c r="D184" s="10">
        <v>6.8082363924875313</v>
      </c>
      <c r="E184" s="10">
        <v>7.5242648643614807</v>
      </c>
      <c r="F184" s="10">
        <v>8.3155987079907163</v>
      </c>
      <c r="G184" s="10">
        <v>9.19015785845877</v>
      </c>
      <c r="H184" s="10">
        <v>10.156695197693008</v>
      </c>
      <c r="I184" s="10">
        <v>10.413813160752493</v>
      </c>
      <c r="J184" s="10">
        <v>10.677440096035827</v>
      </c>
      <c r="K184" s="10">
        <v>10.947740778959343</v>
      </c>
      <c r="L184" s="10">
        <v>11.224884156248905</v>
      </c>
      <c r="M184" s="10">
        <v>11.509043451537098</v>
      </c>
      <c r="N184" s="10">
        <v>11.800396273633648</v>
      </c>
      <c r="O184" s="10">
        <v>12.099124727536704</v>
      </c>
      <c r="P184" s="10">
        <v>12.405415528254395</v>
      </c>
      <c r="Q184" s="10">
        <v>12.719460117507777</v>
      </c>
      <c r="R184" s="10">
        <v>13.041454783388154</v>
      </c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</row>
    <row r="185" spans="1:41" x14ac:dyDescent="0.25">
      <c r="A185" s="3" t="s">
        <v>34</v>
      </c>
      <c r="B185" s="10">
        <v>1.1148225017508475</v>
      </c>
      <c r="C185" s="10">
        <v>1.2320694077513745</v>
      </c>
      <c r="D185" s="10">
        <v>1.3616472784975062</v>
      </c>
      <c r="E185" s="10">
        <v>1.5048529728722961</v>
      </c>
      <c r="F185" s="10">
        <v>1.6631197415981434</v>
      </c>
      <c r="G185" s="10">
        <v>1.8380315716917541</v>
      </c>
      <c r="H185" s="10">
        <v>2.0313390395386017</v>
      </c>
      <c r="I185" s="10">
        <v>2.0827626321504988</v>
      </c>
      <c r="J185" s="10">
        <v>2.1354880192071652</v>
      </c>
      <c r="K185" s="10">
        <v>2.1895481557918686</v>
      </c>
      <c r="L185" s="10">
        <v>2.2449768312497809</v>
      </c>
      <c r="M185" s="10">
        <v>2.3018086903074195</v>
      </c>
      <c r="N185" s="10">
        <v>2.3600792547267297</v>
      </c>
      <c r="O185" s="10">
        <v>2.4198249455073411</v>
      </c>
      <c r="P185" s="10">
        <v>2.4810831056508791</v>
      </c>
      <c r="Q185" s="10">
        <v>2.5438920235015554</v>
      </c>
      <c r="R185" s="10">
        <v>2.6082909566776307</v>
      </c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</row>
    <row r="186" spans="1:41" x14ac:dyDescent="0.25">
      <c r="A186" s="3" t="s">
        <v>36</v>
      </c>
      <c r="B186" s="10">
        <v>0</v>
      </c>
      <c r="C186" s="10">
        <v>0</v>
      </c>
      <c r="D186" s="10">
        <v>0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</row>
    <row r="187" spans="1:41" x14ac:dyDescent="0.25">
      <c r="A187" s="11" t="s">
        <v>38</v>
      </c>
      <c r="B187" s="19">
        <v>1.1148225017508475</v>
      </c>
      <c r="C187" s="19">
        <v>1.2320694077513745</v>
      </c>
      <c r="D187" s="19">
        <v>1.3616472784975062</v>
      </c>
      <c r="E187" s="19">
        <v>1.5048529728722961</v>
      </c>
      <c r="F187" s="19">
        <v>1.6631197415981434</v>
      </c>
      <c r="G187" s="19">
        <v>1.8380315716917541</v>
      </c>
      <c r="H187" s="19">
        <v>2.0313390395386017</v>
      </c>
      <c r="I187" s="19">
        <v>2.0827626321504988</v>
      </c>
      <c r="J187" s="19">
        <v>2.1354880192071652</v>
      </c>
      <c r="K187" s="19">
        <v>2.1895481557918686</v>
      </c>
      <c r="L187" s="19">
        <v>2.2449768312497809</v>
      </c>
      <c r="M187" s="19">
        <v>2.3018086903074195</v>
      </c>
      <c r="N187" s="19">
        <v>2.3600792547267297</v>
      </c>
      <c r="O187" s="19">
        <v>2.4198249455073411</v>
      </c>
      <c r="P187" s="19">
        <v>2.4810831056508791</v>
      </c>
      <c r="Q187" s="19">
        <v>2.5438920235015554</v>
      </c>
      <c r="R187" s="19">
        <v>2.6082909566776307</v>
      </c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</row>
    <row r="188" spans="1:41" x14ac:dyDescent="0.25">
      <c r="A188" s="13" t="s">
        <v>4</v>
      </c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</row>
    <row r="189" spans="1:41" x14ac:dyDescent="0.25">
      <c r="A189" s="13" t="s">
        <v>45</v>
      </c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</row>
    <row r="190" spans="1:41" x14ac:dyDescent="0.25">
      <c r="A190" s="14" t="s">
        <v>46</v>
      </c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</row>
    <row r="191" spans="1:41" x14ac:dyDescent="0.25">
      <c r="A191" s="14" t="s">
        <v>47</v>
      </c>
      <c r="G191" s="15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</row>
    <row r="192" spans="1:41" x14ac:dyDescent="0.25">
      <c r="A192" s="14" t="s">
        <v>3</v>
      </c>
      <c r="G192" s="15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</row>
    <row r="193" spans="7:41" x14ac:dyDescent="0.25">
      <c r="G193" s="15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</row>
    <row r="194" spans="7:41" x14ac:dyDescent="0.25">
      <c r="G194" s="15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</row>
    <row r="195" spans="7:41" x14ac:dyDescent="0.25">
      <c r="G195" s="15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</row>
    <row r="196" spans="7:41" x14ac:dyDescent="0.25">
      <c r="G196" s="15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</row>
    <row r="197" spans="7:41" x14ac:dyDescent="0.25">
      <c r="G197" s="15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</row>
    <row r="198" spans="7:41" x14ac:dyDescent="0.25"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</row>
    <row r="199" spans="7:41" x14ac:dyDescent="0.25"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</row>
    <row r="200" spans="7:41" x14ac:dyDescent="0.25"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</row>
    <row r="201" spans="7:41" x14ac:dyDescent="0.25"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</row>
    <row r="202" spans="7:41" x14ac:dyDescent="0.25"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</row>
    <row r="203" spans="7:41" x14ac:dyDescent="0.25"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</row>
    <row r="204" spans="7:41" x14ac:dyDescent="0.25"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</row>
    <row r="205" spans="7:41" x14ac:dyDescent="0.25"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</row>
    <row r="206" spans="7:41" x14ac:dyDescent="0.25"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</row>
    <row r="207" spans="7:41" x14ac:dyDescent="0.25"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</row>
    <row r="208" spans="7:41" x14ac:dyDescent="0.25"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</row>
    <row r="209" spans="16:41" x14ac:dyDescent="0.25"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</row>
    <row r="210" spans="16:41" x14ac:dyDescent="0.25"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</row>
    <row r="211" spans="16:41" x14ac:dyDescent="0.25"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</row>
    <row r="212" spans="16:41" x14ac:dyDescent="0.25"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</row>
    <row r="213" spans="16:41" x14ac:dyDescent="0.25"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</row>
    <row r="214" spans="16:41" x14ac:dyDescent="0.25"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</row>
    <row r="215" spans="16:41" x14ac:dyDescent="0.25"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</row>
    <row r="216" spans="16:41" x14ac:dyDescent="0.25"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</row>
    <row r="223" spans="16:41" x14ac:dyDescent="0.25">
      <c r="P223" s="21"/>
    </row>
  </sheetData>
  <mergeCells count="8">
    <mergeCell ref="A66:C66"/>
    <mergeCell ref="A128:C128"/>
    <mergeCell ref="A1:R1"/>
    <mergeCell ref="A2:R2"/>
    <mergeCell ref="AI5:AJ5"/>
    <mergeCell ref="AK5:AL5"/>
    <mergeCell ref="AI32:AJ32"/>
    <mergeCell ref="AK32:AL32"/>
  </mergeCells>
  <pageMargins left="0.7" right="0.7" top="0.75" bottom="0.75" header="0.3" footer="0.3"/>
  <pageSetup paperSize="9" scale="43" orientation="portrait" r:id="rId1"/>
  <rowBreaks count="1" manualBreakCount="1">
    <brk id="105" max="17" man="1"/>
  </rowBreaks>
  <colBreaks count="1" manualBreakCount="1">
    <brk id="18" max="22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3.15</vt:lpstr>
      <vt:lpstr>'3.15'!Print_Area</vt:lpstr>
      <vt:lpstr>'3.15'!Print_Titles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Fathimath Shifaza</dc:creator>
  <cp:lastModifiedBy>Fathimath Shifaza</cp:lastModifiedBy>
  <cp:lastPrinted>2023-04-26T07:31:47Z</cp:lastPrinted>
  <dcterms:created xsi:type="dcterms:W3CDTF">2019-07-22T06:02:33Z</dcterms:created>
  <dcterms:modified xsi:type="dcterms:W3CDTF">2023-04-26T07:32:13Z</dcterms:modified>
</cp:coreProperties>
</file>