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8\st4\Dissemination\Publications\Statistical Year Book\YEARBOOK 2023\FINAL\Public Finance\"/>
    </mc:Choice>
  </mc:AlternateContent>
  <xr:revisionPtr revIDLastSave="0" documentId="13_ncr:1_{DB3D57CD-9A14-4513-A529-53121C6931D5}" xr6:coauthVersionLast="47" xr6:coauthVersionMax="47" xr10:uidLastSave="{00000000-0000-0000-0000-000000000000}"/>
  <bookViews>
    <workbookView xWindow="-120" yWindow="-120" windowWidth="29040" windowHeight="15840" tabRatio="738" xr2:uid="{00000000-000D-0000-FFFF-FFFF00000000}"/>
  </bookViews>
  <sheets>
    <sheet name="13.1" sheetId="34" r:id="rId1"/>
  </sheets>
  <externalReferences>
    <externalReference r:id="rId2"/>
    <externalReference r:id="rId3"/>
    <externalReference r:id="rId4"/>
  </externalReferences>
  <definedNames>
    <definedName name="aas">'[1]Expenditure Codes'!$B$86:$B$127</definedName>
    <definedName name="BACODE" localSheetId="0">#REF!</definedName>
    <definedName name="BACODE">#REF!</definedName>
    <definedName name="BAList">'[2]Business areas'!$A$1:$A$1000</definedName>
    <definedName name="bcodelist" localSheetId="0">#REF!</definedName>
    <definedName name="bcodelist">#REF!</definedName>
    <definedName name="capital" localSheetId="0">#REF!</definedName>
    <definedName name="capital">#REF!</definedName>
    <definedName name="Code" localSheetId="0">#REF!</definedName>
    <definedName name="Code">#REF!</definedName>
    <definedName name="Code2" localSheetId="0">#REF!</definedName>
    <definedName name="Code2">#REF!</definedName>
    <definedName name="Location" localSheetId="0">#REF!</definedName>
    <definedName name="Location">#REF!</definedName>
    <definedName name="m">'[3]Expenditure Codes'!$B$86:$B$127</definedName>
    <definedName name="namelookup" localSheetId="0">#REF!</definedName>
    <definedName name="namelookup">#REF!</definedName>
    <definedName name="Office" localSheetId="0">#REF!</definedName>
    <definedName name="Office">#REF!</definedName>
    <definedName name="PLIST" localSheetId="0">#REF!</definedName>
    <definedName name="PLIST">#REF!</definedName>
    <definedName name="policylist" localSheetId="0">#REF!</definedName>
    <definedName name="policylist">#REF!</definedName>
    <definedName name="_xlnm.Print_Area" localSheetId="0">'13.1'!$A$1:$T$35</definedName>
    <definedName name="Priority" localSheetId="0">#REF!</definedName>
    <definedName name="Priority">#REF!</definedName>
    <definedName name="Prog111" localSheetId="0">#REF!</definedName>
    <definedName name="Prog111">#REF!</definedName>
    <definedName name="Prog112" localSheetId="0">#REF!</definedName>
    <definedName name="Prog112">#REF!</definedName>
    <definedName name="Prog113" localSheetId="0">#REF!</definedName>
    <definedName name="Prog113">#REF!</definedName>
    <definedName name="Prog114" localSheetId="0">#REF!</definedName>
    <definedName name="Prog114">#REF!</definedName>
    <definedName name="Prog115" localSheetId="0">#REF!</definedName>
    <definedName name="Prog115">#REF!</definedName>
    <definedName name="Prog116" localSheetId="0">#REF!</definedName>
    <definedName name="Prog116">#REF!</definedName>
    <definedName name="Prog121" localSheetId="0">#REF!</definedName>
    <definedName name="Prog121">#REF!</definedName>
    <definedName name="Prog122" localSheetId="0">#REF!</definedName>
    <definedName name="Prog122">#REF!</definedName>
    <definedName name="Prog123" localSheetId="0">#REF!</definedName>
    <definedName name="Prog123">#REF!</definedName>
    <definedName name="Prog124" localSheetId="0">#REF!</definedName>
    <definedName name="Prog124">#REF!</definedName>
    <definedName name="Prog125" localSheetId="0">#REF!</definedName>
    <definedName name="Prog125">#REF!</definedName>
    <definedName name="Prog126" localSheetId="0">#REF!</definedName>
    <definedName name="Prog126">#REF!</definedName>
    <definedName name="Prog127" localSheetId="0">#REF!</definedName>
    <definedName name="Prog127">#REF!</definedName>
    <definedName name="Prog131" localSheetId="0">#REF!</definedName>
    <definedName name="Prog131">#REF!</definedName>
    <definedName name="Prog132" localSheetId="0">#REF!</definedName>
    <definedName name="Prog132">#REF!</definedName>
    <definedName name="Prog133" localSheetId="0">#REF!</definedName>
    <definedName name="Prog133">#REF!</definedName>
    <definedName name="Prog134" localSheetId="0">#REF!</definedName>
    <definedName name="Prog134">#REF!</definedName>
    <definedName name="Prog141" localSheetId="0">#REF!</definedName>
    <definedName name="Prog141">#REF!</definedName>
    <definedName name="Prog142" localSheetId="0">#REF!</definedName>
    <definedName name="Prog142">#REF!</definedName>
    <definedName name="Prog143" localSheetId="0">#REF!</definedName>
    <definedName name="Prog143">#REF!</definedName>
    <definedName name="Prog144" localSheetId="0">#REF!</definedName>
    <definedName name="Prog144">#REF!</definedName>
    <definedName name="Prog145" localSheetId="0">#REF!</definedName>
    <definedName name="Prog145">#REF!</definedName>
    <definedName name="Prog151" localSheetId="0">#REF!</definedName>
    <definedName name="Prog151">#REF!</definedName>
    <definedName name="Prog152" localSheetId="0">#REF!</definedName>
    <definedName name="Prog152">#REF!</definedName>
    <definedName name="Prog153" localSheetId="0">#REF!</definedName>
    <definedName name="Prog153">#REF!</definedName>
    <definedName name="Prog154" localSheetId="0">#REF!</definedName>
    <definedName name="Prog154">#REF!</definedName>
    <definedName name="Prog155" localSheetId="0">#REF!</definedName>
    <definedName name="Prog155">#REF!</definedName>
    <definedName name="Prog211" localSheetId="0">#REF!</definedName>
    <definedName name="Prog211">#REF!</definedName>
    <definedName name="Prog2110" localSheetId="0">#REF!</definedName>
    <definedName name="Prog2110">#REF!</definedName>
    <definedName name="Prog2111" localSheetId="0">#REF!</definedName>
    <definedName name="Prog2111">#REF!</definedName>
    <definedName name="Prog212" localSheetId="0">#REF!</definedName>
    <definedName name="Prog212">#REF!</definedName>
    <definedName name="Prog213" localSheetId="0">#REF!</definedName>
    <definedName name="Prog213">#REF!</definedName>
    <definedName name="Prog214" localSheetId="0">#REF!</definedName>
    <definedName name="Prog214">#REF!</definedName>
    <definedName name="Prog215" localSheetId="0">#REF!</definedName>
    <definedName name="Prog215">#REF!</definedName>
    <definedName name="Prog216" localSheetId="0">#REF!</definedName>
    <definedName name="Prog216">#REF!</definedName>
    <definedName name="Prog217" localSheetId="0">#REF!</definedName>
    <definedName name="Prog217">#REF!</definedName>
    <definedName name="Prog218" localSheetId="0">#REF!</definedName>
    <definedName name="Prog218">#REF!</definedName>
    <definedName name="Prog219" localSheetId="0">#REF!</definedName>
    <definedName name="Prog219">#REF!</definedName>
    <definedName name="Prog221" localSheetId="0">#REF!</definedName>
    <definedName name="Prog221">#REF!</definedName>
    <definedName name="Prog222" localSheetId="0">#REF!</definedName>
    <definedName name="Prog222">#REF!</definedName>
    <definedName name="Prog223" localSheetId="0">#REF!</definedName>
    <definedName name="Prog223">#REF!</definedName>
    <definedName name="Prog224" localSheetId="0">#REF!</definedName>
    <definedName name="Prog224">#REF!</definedName>
    <definedName name="Prog225" localSheetId="0">#REF!</definedName>
    <definedName name="Prog225">#REF!</definedName>
    <definedName name="Prog226" localSheetId="0">#REF!</definedName>
    <definedName name="Prog226">#REF!</definedName>
    <definedName name="Prog227" localSheetId="0">#REF!</definedName>
    <definedName name="Prog227">#REF!</definedName>
    <definedName name="Prog228" localSheetId="0">#REF!</definedName>
    <definedName name="Prog228">#REF!</definedName>
    <definedName name="Prog229" localSheetId="0">#REF!</definedName>
    <definedName name="Prog229">#REF!</definedName>
    <definedName name="Prog231" localSheetId="0">#REF!</definedName>
    <definedName name="Prog231">#REF!</definedName>
    <definedName name="Prog232" localSheetId="0">#REF!</definedName>
    <definedName name="Prog232">#REF!</definedName>
    <definedName name="Prog233" localSheetId="0">#REF!</definedName>
    <definedName name="Prog233">#REF!</definedName>
    <definedName name="Prog234" localSheetId="0">#REF!</definedName>
    <definedName name="Prog234">#REF!</definedName>
    <definedName name="Prog241" localSheetId="0">#REF!</definedName>
    <definedName name="Prog241">#REF!</definedName>
    <definedName name="Prog242" localSheetId="0">#REF!</definedName>
    <definedName name="Prog242">#REF!</definedName>
    <definedName name="Prog243" localSheetId="0">#REF!</definedName>
    <definedName name="Prog243">#REF!</definedName>
    <definedName name="Prog251" localSheetId="0">#REF!</definedName>
    <definedName name="Prog251">#REF!</definedName>
    <definedName name="Prog252" localSheetId="0">#REF!</definedName>
    <definedName name="Prog252">#REF!</definedName>
    <definedName name="Prog253" localSheetId="0">#REF!</definedName>
    <definedName name="Prog253">#REF!</definedName>
    <definedName name="Prog254" localSheetId="0">#REF!</definedName>
    <definedName name="Prog254">#REF!</definedName>
    <definedName name="Prog255" localSheetId="0">#REF!</definedName>
    <definedName name="Prog255">#REF!</definedName>
    <definedName name="Prog256" localSheetId="0">#REF!</definedName>
    <definedName name="Prog256">#REF!</definedName>
    <definedName name="Prog311" localSheetId="0">#REF!</definedName>
    <definedName name="Prog311">#REF!</definedName>
    <definedName name="Prog312" localSheetId="0">#REF!</definedName>
    <definedName name="Prog312">#REF!</definedName>
    <definedName name="Prog313" localSheetId="0">#REF!</definedName>
    <definedName name="Prog313">#REF!</definedName>
    <definedName name="Prog314" localSheetId="0">#REF!</definedName>
    <definedName name="Prog314">#REF!</definedName>
    <definedName name="Prog315" localSheetId="0">#REF!</definedName>
    <definedName name="Prog315">#REF!</definedName>
    <definedName name="Prog316" localSheetId="0">#REF!</definedName>
    <definedName name="Prog316">#REF!</definedName>
    <definedName name="Prog317" localSheetId="0">#REF!</definedName>
    <definedName name="Prog317">#REF!</definedName>
    <definedName name="Prog321" localSheetId="0">#REF!</definedName>
    <definedName name="Prog321">#REF!</definedName>
    <definedName name="Prog322" localSheetId="0">#REF!</definedName>
    <definedName name="Prog322">#REF!</definedName>
    <definedName name="Prog323" localSheetId="0">#REF!</definedName>
    <definedName name="Prog323">#REF!</definedName>
    <definedName name="Prog324" localSheetId="0">#REF!</definedName>
    <definedName name="Prog324">#REF!</definedName>
    <definedName name="Prog331" localSheetId="0">#REF!</definedName>
    <definedName name="Prog331">#REF!</definedName>
    <definedName name="Prog3310" localSheetId="0">#REF!</definedName>
    <definedName name="Prog3310">#REF!</definedName>
    <definedName name="Prog3311" localSheetId="0">#REF!</definedName>
    <definedName name="Prog3311">#REF!</definedName>
    <definedName name="Prog3312" localSheetId="0">#REF!</definedName>
    <definedName name="Prog3312">#REF!</definedName>
    <definedName name="Prog3313" localSheetId="0">#REF!</definedName>
    <definedName name="Prog3313">#REF!</definedName>
    <definedName name="Prog3314" localSheetId="0">#REF!</definedName>
    <definedName name="Prog3314">#REF!</definedName>
    <definedName name="Prog332" localSheetId="0">#REF!</definedName>
    <definedName name="Prog332">#REF!</definedName>
    <definedName name="Prog333" localSheetId="0">#REF!</definedName>
    <definedName name="Prog333">#REF!</definedName>
    <definedName name="Prog334" localSheetId="0">#REF!</definedName>
    <definedName name="Prog334">#REF!</definedName>
    <definedName name="Prog335" localSheetId="0">#REF!</definedName>
    <definedName name="Prog335">#REF!</definedName>
    <definedName name="Prog336" localSheetId="0">#REF!</definedName>
    <definedName name="Prog336">#REF!</definedName>
    <definedName name="Prog337" localSheetId="0">#REF!</definedName>
    <definedName name="Prog337">#REF!</definedName>
    <definedName name="Prog338" localSheetId="0">#REF!</definedName>
    <definedName name="Prog338">#REF!</definedName>
    <definedName name="Prog339" localSheetId="0">#REF!</definedName>
    <definedName name="Prog339">#REF!</definedName>
    <definedName name="Prog341" localSheetId="0">#REF!</definedName>
    <definedName name="Prog341">#REF!</definedName>
    <definedName name="Prog342" localSheetId="0">#REF!</definedName>
    <definedName name="Prog342">#REF!</definedName>
    <definedName name="Prog343" localSheetId="0">#REF!</definedName>
    <definedName name="Prog343">#REF!</definedName>
    <definedName name="Prog344" localSheetId="0">#REF!</definedName>
    <definedName name="Prog344">#REF!</definedName>
    <definedName name="Prog345" localSheetId="0">#REF!</definedName>
    <definedName name="Prog345">#REF!</definedName>
    <definedName name="Prog351" localSheetId="0">#REF!</definedName>
    <definedName name="Prog351">#REF!</definedName>
    <definedName name="Prog352" localSheetId="0">#REF!</definedName>
    <definedName name="Prog352">#REF!</definedName>
    <definedName name="Prog353" localSheetId="0">#REF!</definedName>
    <definedName name="Prog353">#REF!</definedName>
    <definedName name="Prog354" localSheetId="0">#REF!</definedName>
    <definedName name="Prog354">#REF!</definedName>
    <definedName name="Prog355" localSheetId="0">#REF!</definedName>
    <definedName name="Prog355">#REF!</definedName>
    <definedName name="Prog356" localSheetId="0">#REF!</definedName>
    <definedName name="Prog356">#REF!</definedName>
    <definedName name="Prog357" localSheetId="0">#REF!</definedName>
    <definedName name="Prog357">#REF!</definedName>
    <definedName name="Prog361" localSheetId="0">#REF!</definedName>
    <definedName name="Prog361">#REF!</definedName>
    <definedName name="Prog362" localSheetId="0">#REF!</definedName>
    <definedName name="Prog362">#REF!</definedName>
    <definedName name="Prog363" localSheetId="0">#REF!</definedName>
    <definedName name="Prog363">#REF!</definedName>
    <definedName name="Prog364" localSheetId="0">#REF!</definedName>
    <definedName name="Prog364">#REF!</definedName>
    <definedName name="Prog365" localSheetId="0">#REF!</definedName>
    <definedName name="Prog365">#REF!</definedName>
    <definedName name="Prog366" localSheetId="0">#REF!</definedName>
    <definedName name="Prog366">#REF!</definedName>
    <definedName name="Prog371" localSheetId="0">#REF!</definedName>
    <definedName name="Prog371">#REF!</definedName>
    <definedName name="Prog3710" localSheetId="0">#REF!</definedName>
    <definedName name="Prog3710">#REF!</definedName>
    <definedName name="Prog372" localSheetId="0">#REF!</definedName>
    <definedName name="Prog372">#REF!</definedName>
    <definedName name="Prog373" localSheetId="0">#REF!</definedName>
    <definedName name="Prog373">#REF!</definedName>
    <definedName name="Prog374" localSheetId="0">#REF!</definedName>
    <definedName name="Prog374">#REF!</definedName>
    <definedName name="Prog375" localSheetId="0">#REF!</definedName>
    <definedName name="Prog375">#REF!</definedName>
    <definedName name="Prog376" localSheetId="0">#REF!</definedName>
    <definedName name="Prog376">#REF!</definedName>
    <definedName name="Prog377" localSheetId="0">#REF!</definedName>
    <definedName name="Prog377">#REF!</definedName>
    <definedName name="Prog378" localSheetId="0">#REF!</definedName>
    <definedName name="Prog378">#REF!</definedName>
    <definedName name="Prog379" localSheetId="0">#REF!</definedName>
    <definedName name="Prog379">#REF!</definedName>
    <definedName name="Prog4101" localSheetId="0">#REF!</definedName>
    <definedName name="Prog4101">#REF!</definedName>
    <definedName name="Prog4102" localSheetId="0">#REF!</definedName>
    <definedName name="Prog4102">#REF!</definedName>
    <definedName name="Prog4103" localSheetId="0">#REF!</definedName>
    <definedName name="Prog4103">#REF!</definedName>
    <definedName name="Prog4104" localSheetId="0">#REF!</definedName>
    <definedName name="Prog4104">#REF!</definedName>
    <definedName name="Prog4105" localSheetId="0">#REF!</definedName>
    <definedName name="Prog4105">#REF!</definedName>
    <definedName name="Prog4106" localSheetId="0">#REF!</definedName>
    <definedName name="Prog4106">#REF!</definedName>
    <definedName name="Prog411" localSheetId="0">#REF!</definedName>
    <definedName name="Prog411">#REF!</definedName>
    <definedName name="Prog412" localSheetId="0">#REF!</definedName>
    <definedName name="Prog412">#REF!</definedName>
    <definedName name="Prog413" localSheetId="0">#REF!</definedName>
    <definedName name="Prog413">#REF!</definedName>
    <definedName name="Prog414" localSheetId="0">#REF!</definedName>
    <definedName name="Prog414">#REF!</definedName>
    <definedName name="Prog415" localSheetId="0">#REF!</definedName>
    <definedName name="Prog415">#REF!</definedName>
    <definedName name="Prog416" localSheetId="0">#REF!</definedName>
    <definedName name="Prog416">#REF!</definedName>
    <definedName name="Prog421" localSheetId="0">#REF!</definedName>
    <definedName name="Prog421">#REF!</definedName>
    <definedName name="Prog422" localSheetId="0">#REF!</definedName>
    <definedName name="Prog422">#REF!</definedName>
    <definedName name="Prog423" localSheetId="0">#REF!</definedName>
    <definedName name="Prog423">#REF!</definedName>
    <definedName name="Prog424" localSheetId="0">#REF!</definedName>
    <definedName name="Prog424">#REF!</definedName>
    <definedName name="Prog425" localSheetId="0">#REF!</definedName>
    <definedName name="Prog425">#REF!</definedName>
    <definedName name="Prog426" localSheetId="0">#REF!</definedName>
    <definedName name="Prog426">#REF!</definedName>
    <definedName name="Prog427" localSheetId="0">#REF!</definedName>
    <definedName name="Prog427">#REF!</definedName>
    <definedName name="Prog431" localSheetId="0">#REF!</definedName>
    <definedName name="Prog431">#REF!</definedName>
    <definedName name="Prog432" localSheetId="0">#REF!</definedName>
    <definedName name="Prog432">#REF!</definedName>
    <definedName name="Prog433" localSheetId="0">#REF!</definedName>
    <definedName name="Prog433">#REF!</definedName>
    <definedName name="Prog434" localSheetId="0">#REF!</definedName>
    <definedName name="Prog434">#REF!</definedName>
    <definedName name="Prog435" localSheetId="0">#REF!</definedName>
    <definedName name="Prog435">#REF!</definedName>
    <definedName name="Prog436" localSheetId="0">#REF!</definedName>
    <definedName name="Prog436">#REF!</definedName>
    <definedName name="Prog437" localSheetId="0">#REF!</definedName>
    <definedName name="Prog437">#REF!</definedName>
    <definedName name="Prog441" localSheetId="0">#REF!</definedName>
    <definedName name="Prog441">#REF!</definedName>
    <definedName name="Prog442" localSheetId="0">#REF!</definedName>
    <definedName name="Prog442">#REF!</definedName>
    <definedName name="Prog443" localSheetId="0">#REF!</definedName>
    <definedName name="Prog443">#REF!</definedName>
    <definedName name="Prog444" localSheetId="0">#REF!</definedName>
    <definedName name="Prog444">#REF!</definedName>
    <definedName name="Prog445" localSheetId="0">#REF!</definedName>
    <definedName name="Prog445">#REF!</definedName>
    <definedName name="Prog451" localSheetId="0">#REF!</definedName>
    <definedName name="Prog451">#REF!</definedName>
    <definedName name="Prog452" localSheetId="0">#REF!</definedName>
    <definedName name="Prog452">#REF!</definedName>
    <definedName name="Prog453" localSheetId="0">#REF!</definedName>
    <definedName name="Prog453">#REF!</definedName>
    <definedName name="Prog454" localSheetId="0">#REF!</definedName>
    <definedName name="Prog454">#REF!</definedName>
    <definedName name="Prog455" localSheetId="0">#REF!</definedName>
    <definedName name="Prog455">#REF!</definedName>
    <definedName name="Prog456" localSheetId="0">#REF!</definedName>
    <definedName name="Prog456">#REF!</definedName>
    <definedName name="Prog461" localSheetId="0">#REF!</definedName>
    <definedName name="Prog461">#REF!</definedName>
    <definedName name="Prog4610" localSheetId="0">#REF!</definedName>
    <definedName name="Prog4610">#REF!</definedName>
    <definedName name="Prog462" localSheetId="0">#REF!</definedName>
    <definedName name="Prog462">#REF!</definedName>
    <definedName name="Prog463" localSheetId="0">#REF!</definedName>
    <definedName name="Prog463">#REF!</definedName>
    <definedName name="Prog464" localSheetId="0">#REF!</definedName>
    <definedName name="Prog464">#REF!</definedName>
    <definedName name="Prog465" localSheetId="0">#REF!</definedName>
    <definedName name="Prog465">#REF!</definedName>
    <definedName name="Prog466" localSheetId="0">#REF!</definedName>
    <definedName name="Prog466">#REF!</definedName>
    <definedName name="Prog467" localSheetId="0">#REF!</definedName>
    <definedName name="Prog467">#REF!</definedName>
    <definedName name="Prog468" localSheetId="0">#REF!</definedName>
    <definedName name="Prog468">#REF!</definedName>
    <definedName name="Prog469" localSheetId="0">#REF!</definedName>
    <definedName name="Prog469">#REF!</definedName>
    <definedName name="Prog471" localSheetId="0">#REF!</definedName>
    <definedName name="Prog471">#REF!</definedName>
    <definedName name="Prog472" localSheetId="0">#REF!</definedName>
    <definedName name="Prog472">#REF!</definedName>
    <definedName name="Prog473" localSheetId="0">#REF!</definedName>
    <definedName name="Prog473">#REF!</definedName>
    <definedName name="Prog474" localSheetId="0">#REF!</definedName>
    <definedName name="Prog474">#REF!</definedName>
    <definedName name="Prog475" localSheetId="0">#REF!</definedName>
    <definedName name="Prog475">#REF!</definedName>
    <definedName name="Prog476" localSheetId="0">#REF!</definedName>
    <definedName name="Prog476">#REF!</definedName>
    <definedName name="Prog477" localSheetId="0">#REF!</definedName>
    <definedName name="Prog477">#REF!</definedName>
    <definedName name="Prog478" localSheetId="0">#REF!</definedName>
    <definedName name="Prog478">#REF!</definedName>
    <definedName name="Prog479" localSheetId="0">#REF!</definedName>
    <definedName name="Prog479">#REF!</definedName>
    <definedName name="Prog481" localSheetId="0">#REF!</definedName>
    <definedName name="Prog481">#REF!</definedName>
    <definedName name="Prog482" localSheetId="0">#REF!</definedName>
    <definedName name="Prog482">#REF!</definedName>
    <definedName name="Prog483" localSheetId="0">#REF!</definedName>
    <definedName name="Prog483">#REF!</definedName>
    <definedName name="Prog484" localSheetId="0">#REF!</definedName>
    <definedName name="Prog484">#REF!</definedName>
    <definedName name="Prog485" localSheetId="0">#REF!</definedName>
    <definedName name="Prog485">#REF!</definedName>
    <definedName name="Prog486" localSheetId="0">#REF!</definedName>
    <definedName name="Prog486">#REF!</definedName>
    <definedName name="Prog491" localSheetId="0">#REF!</definedName>
    <definedName name="Prog491">#REF!</definedName>
    <definedName name="Prog492" localSheetId="0">#REF!</definedName>
    <definedName name="Prog492">#REF!</definedName>
    <definedName name="Prog493" localSheetId="0">#REF!</definedName>
    <definedName name="Prog493">#REF!</definedName>
    <definedName name="Prog494" localSheetId="0">#REF!</definedName>
    <definedName name="Prog494">#REF!</definedName>
    <definedName name="Prog495" localSheetId="0">#REF!</definedName>
    <definedName name="Prog495">#REF!</definedName>
    <definedName name="Prog496" localSheetId="0">#REF!</definedName>
    <definedName name="Prog496">#REF!</definedName>
    <definedName name="Prog497" localSheetId="0">#REF!</definedName>
    <definedName name="Prog497">#REF!</definedName>
    <definedName name="Prog511" localSheetId="0">#REF!</definedName>
    <definedName name="Prog511">#REF!</definedName>
    <definedName name="Prog512" localSheetId="0">#REF!</definedName>
    <definedName name="Prog512">#REF!</definedName>
    <definedName name="Prog513" localSheetId="0">#REF!</definedName>
    <definedName name="Prog513">#REF!</definedName>
    <definedName name="Prog521" localSheetId="0">#REF!</definedName>
    <definedName name="Prog521">#REF!</definedName>
    <definedName name="Prog522" localSheetId="0">#REF!</definedName>
    <definedName name="Prog522">#REF!</definedName>
    <definedName name="Prog523" localSheetId="0">#REF!</definedName>
    <definedName name="Prog523">#REF!</definedName>
    <definedName name="Prog524" localSheetId="0">#REF!</definedName>
    <definedName name="Prog524">#REF!</definedName>
    <definedName name="Prog525" localSheetId="0">#REF!</definedName>
    <definedName name="Prog525">#REF!</definedName>
    <definedName name="Prog526" localSheetId="0">#REF!</definedName>
    <definedName name="Prog526">#REF!</definedName>
    <definedName name="Prog531" localSheetId="0">#REF!</definedName>
    <definedName name="Prog531">#REF!</definedName>
    <definedName name="Prog532" localSheetId="0">#REF!</definedName>
    <definedName name="Prog532">#REF!</definedName>
    <definedName name="Prog533" localSheetId="0">#REF!</definedName>
    <definedName name="Prog533">#REF!</definedName>
    <definedName name="Prog534" localSheetId="0">#REF!</definedName>
    <definedName name="Prog534">#REF!</definedName>
    <definedName name="Prog535" localSheetId="0">#REF!</definedName>
    <definedName name="Prog535">#REF!</definedName>
    <definedName name="Prog541" localSheetId="0">#REF!</definedName>
    <definedName name="Prog541">#REF!</definedName>
    <definedName name="Prog542" localSheetId="0">#REF!</definedName>
    <definedName name="Prog542">#REF!</definedName>
    <definedName name="Prog543" localSheetId="0">#REF!</definedName>
    <definedName name="Prog543">#REF!</definedName>
    <definedName name="Prog544" localSheetId="0">#REF!</definedName>
    <definedName name="Prog544">#REF!</definedName>
    <definedName name="Prog545" localSheetId="0">#REF!</definedName>
    <definedName name="Prog545">#REF!</definedName>
    <definedName name="Prog546" localSheetId="0">#REF!</definedName>
    <definedName name="Prog546">#REF!</definedName>
    <definedName name="Prog547" localSheetId="0">#REF!</definedName>
    <definedName name="Prog547">#REF!</definedName>
    <definedName name="Program1P1" localSheetId="0">#REF!</definedName>
    <definedName name="Program1P1">#REF!</definedName>
    <definedName name="Program1P1SAPREF" localSheetId="0">#REF!</definedName>
    <definedName name="Program1P1SAPREF">#REF!</definedName>
    <definedName name="Program1P1SL" localSheetId="0">#REF!</definedName>
    <definedName name="Program1P1SL">#REF!</definedName>
    <definedName name="Program1P2" localSheetId="0">#REF!</definedName>
    <definedName name="Program1P2">#REF!</definedName>
    <definedName name="Program1P2SAPREF" localSheetId="0">#REF!</definedName>
    <definedName name="Program1P2SAPREF">#REF!</definedName>
    <definedName name="Program1P2SL" localSheetId="0">#REF!</definedName>
    <definedName name="Program1P2SL">#REF!</definedName>
    <definedName name="recurrent" localSheetId="0">#REF!</definedName>
    <definedName name="recurrent">#REF!</definedName>
    <definedName name="reruerueu" localSheetId="0">#REF!</definedName>
    <definedName name="reruerueu">#REF!</definedName>
    <definedName name="Status" localSheetId="0">#REF!</definedName>
    <definedName name="Status">#REF!</definedName>
    <definedName name="strategylist" localSheetId="0">#REF!</definedName>
    <definedName name="strategylist">#REF!</definedName>
    <definedName name="Type" localSheetId="0">#REF!</definedName>
    <definedName name="Typ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4" i="34" l="1"/>
  <c r="B22" i="34" s="1"/>
  <c r="O7" i="34" l="1"/>
  <c r="B7" i="34"/>
  <c r="H7" i="34" l="1"/>
  <c r="N14" i="34"/>
  <c r="N22" i="34" s="1"/>
  <c r="O14" i="34"/>
  <c r="O22" i="34" s="1"/>
  <c r="O29" i="34" s="1"/>
  <c r="P14" i="34"/>
  <c r="P22" i="34" s="1"/>
  <c r="Q14" i="34"/>
  <c r="Q22" i="34" s="1"/>
  <c r="R14" i="34"/>
  <c r="R22" i="34" s="1"/>
  <c r="S14" i="34"/>
  <c r="S22" i="34" s="1"/>
  <c r="C7" i="34"/>
  <c r="D7" i="34"/>
  <c r="E7" i="34"/>
  <c r="F7" i="34"/>
  <c r="G7" i="34"/>
  <c r="I7" i="34"/>
  <c r="J7" i="34"/>
  <c r="K7" i="34"/>
  <c r="L7" i="34"/>
  <c r="M7" i="34"/>
  <c r="N7" i="34"/>
  <c r="P7" i="34"/>
  <c r="Q7" i="34"/>
  <c r="R7" i="34"/>
  <c r="S7" i="34"/>
  <c r="M14" i="34" l="1"/>
  <c r="M22" i="34" s="1"/>
  <c r="L14" i="34"/>
  <c r="L22" i="34" s="1"/>
  <c r="K14" i="34"/>
  <c r="K22" i="34" s="1"/>
  <c r="J14" i="34"/>
  <c r="J22" i="34" s="1"/>
  <c r="I14" i="34"/>
  <c r="I22" i="34" s="1"/>
  <c r="H14" i="34"/>
  <c r="H22" i="34" s="1"/>
  <c r="G14" i="34"/>
  <c r="G22" i="34" s="1"/>
  <c r="F14" i="34"/>
  <c r="F22" i="34" s="1"/>
  <c r="E14" i="34"/>
  <c r="E22" i="34" s="1"/>
  <c r="D14" i="34"/>
  <c r="D22" i="34" s="1"/>
  <c r="C14" i="34"/>
  <c r="C22" i="34" s="1"/>
  <c r="B29" i="34" l="1"/>
  <c r="B30" i="34" s="1"/>
  <c r="O30" i="34"/>
  <c r="M29" i="34"/>
  <c r="M30" i="34"/>
  <c r="S29" i="34"/>
  <c r="S30" i="34" s="1"/>
  <c r="K29" i="34"/>
  <c r="K30" i="34" s="1"/>
  <c r="P29" i="34"/>
  <c r="P30" i="34" s="1"/>
  <c r="L29" i="34"/>
  <c r="L30" i="34" s="1"/>
  <c r="H29" i="34"/>
  <c r="H30" i="34" s="1"/>
  <c r="R29" i="34"/>
  <c r="R30" i="34" s="1"/>
  <c r="J29" i="34"/>
  <c r="J30" i="34" s="1"/>
  <c r="D29" i="34"/>
  <c r="D30" i="34" s="1"/>
  <c r="G29" i="34"/>
  <c r="G30" i="34" s="1"/>
  <c r="F29" i="34"/>
  <c r="F30" i="34"/>
  <c r="C29" i="34"/>
  <c r="C30" i="34" s="1"/>
  <c r="E29" i="34"/>
  <c r="E30" i="34"/>
  <c r="I29" i="34"/>
  <c r="I30" i="34" s="1"/>
  <c r="N29" i="34"/>
  <c r="N30" i="34" s="1"/>
  <c r="Q29" i="34"/>
  <c r="Q30" i="34" s="1"/>
</calcChain>
</file>

<file path=xl/sharedStrings.xml><?xml version="1.0" encoding="utf-8"?>
<sst xmlns="http://schemas.openxmlformats.org/spreadsheetml/2006/main" count="75" uniqueCount="58">
  <si>
    <t>(cniaWyifur cnwailim)</t>
  </si>
  <si>
    <t>(In million MVR)</t>
  </si>
  <si>
    <t>Particulars</t>
  </si>
  <si>
    <t>(iawfiverukuhWlcsia)</t>
  </si>
  <si>
    <t>clIBcfwt</t>
  </si>
  <si>
    <t>Actual</t>
  </si>
  <si>
    <t xml:space="preserve">Approved </t>
  </si>
  <si>
    <t xml:space="preserve"> Total Budget</t>
  </si>
  <si>
    <t xml:space="preserve">Revised </t>
  </si>
  <si>
    <t>wlcmuj eguTejwb</t>
  </si>
  <si>
    <t>Source:  Ministry of Finance.</t>
  </si>
  <si>
    <t>އޮފީސްތަކަށް ލިބޭ އާމްދަނީ</t>
  </si>
  <si>
    <t>ޓްރަސްޓް ފަންޑުތަކަށް ލިބޭ އާމްދަނީ</t>
  </si>
  <si>
    <t>ކަނޑަން: ސަބްސިޑިއަރީ ލޯނު ތަކުން އަނބުރާ ލިބޭ</t>
  </si>
  <si>
    <t>ހިލޭ އެހީގެ ގޮތުގައި ފައިސާއިން ލިބޭ</t>
  </si>
  <si>
    <t>މަޝްރޫއުތަކަށް ހިލޭ އެހީގެ ގޮތުގައި ލިބޭ</t>
  </si>
  <si>
    <t>Domestic Revenue</t>
  </si>
  <si>
    <t>Subsidiary Loan Repayments</t>
  </si>
  <si>
    <t xml:space="preserve">Cash Grants </t>
  </si>
  <si>
    <t>Project Grants</t>
  </si>
  <si>
    <t>Domestic Budget</t>
  </si>
  <si>
    <t>Trust Fund Revenue</t>
  </si>
  <si>
    <t>Trust Fund Expenditure</t>
  </si>
  <si>
    <t xml:space="preserve">Expenditure from Foreign Grants to Capital Projects </t>
  </si>
  <si>
    <t xml:space="preserve">Expenditure from Grants (Cash) </t>
  </si>
  <si>
    <t>ޓްރަސްޓް ފަންޑުތަކުން ކުރާ ޚަރަދު</t>
  </si>
  <si>
    <t>އޮފީސްތަކުގެ ބަޖެޓުގެ ޖުމުލަ</t>
  </si>
  <si>
    <t>ހިލޭ އެހީގެ ގޮތުގައި ލިބޭ ފައިސާއިން ކުރާ ޚަރަދު</t>
  </si>
  <si>
    <t>މަޝްރޫއުތަކަށް ލިބޭ ހިލޭ އެހީއިން ކުރާ ޚަރަދު</t>
  </si>
  <si>
    <t>ލޯނުން ކުރާ ޚަރަދު</t>
  </si>
  <si>
    <t>ދައުލަތުގެ ބަޖެޓުން ސިޔާސީ ޕާޓީތަކަށް ދައްކަންޖެހޭ</t>
  </si>
  <si>
    <t>Contribution to International Financial Institutions</t>
  </si>
  <si>
    <t>Transfers to Sovereign Development Fund</t>
  </si>
  <si>
    <t>Long term investments</t>
  </si>
  <si>
    <t xml:space="preserve"> Loan Repayment (domestic)</t>
  </si>
  <si>
    <t>Loan Repayment (Foreign)</t>
  </si>
  <si>
    <t xml:space="preserve"> ލޯނު އަނބުރާދެއްކުން (ޑޮމެސްޓިކް)</t>
  </si>
  <si>
    <t>ލޯނު އަނބުރާދެއްކުން (ބޭރުގެ)</t>
  </si>
  <si>
    <t>ބޭރުގެ މާލީ އިދާރާތަކަށް ދައްކާ ރައުސުލްމާލު</t>
  </si>
  <si>
    <t>ދިގުމުއްދަތުގެ އިންވެސްޓްމަންޓްސް</t>
  </si>
  <si>
    <t>ސޮވްރިންގ ޑިވެލޮޕްމަންޓް ފަންޑަށް ޓްރާންސްފަރކުރާ</t>
  </si>
  <si>
    <t>Total Revenue &amp; Grants</t>
  </si>
  <si>
    <t>Overall Balance (Deficit) / Surplus</t>
  </si>
  <si>
    <t>Primary Balance (Deficit) / Surplus</t>
  </si>
  <si>
    <t>އޯވަރޯލް ބެލެންސް (ޑެފިސިޓް) / ސަރޕްލަސް</t>
  </si>
  <si>
    <t>ލޯނުގެ ޚިދުމަތުގެ ޚަރަދު</t>
  </si>
  <si>
    <t>ޖުމުލަ އާމްދަނީ އާއި ހިލޭ އެހީ</t>
  </si>
  <si>
    <t xml:space="preserve">Total Expenditure </t>
  </si>
  <si>
    <t>1_/ udwrwK wlcmuj</t>
  </si>
  <si>
    <t xml:space="preserve">Expenditure from Loans </t>
  </si>
  <si>
    <t xml:space="preserve">1_/  Total Expenditure as per GFSM ; excluding loan repayment and contributions to international financial org. </t>
  </si>
  <si>
    <t>ޖުމްލަ ޚަރަދު: ގަވަމަންތް ފައިނޭންސް ސްޓެޓިސްޓިކްސް މެނުއަލްއާއި އެއްގޮތަށް ލޯން އަނބުރާ ދެއްކުމަށާއި ބޭރުގެ މާލީ އިދާރާތަކަށް ހިނގާ ޚަރަދު އުނިކުރުމަށްފަހު</t>
  </si>
  <si>
    <t>ޕްރައިމަރީ ބެލެންސް (ޑެފިސިޓް) / ސަރޕްލަސް /-2</t>
  </si>
  <si>
    <t xml:space="preserve">2_/ Primary deficit/surplus in this table is overall balance excluding loan repayment </t>
  </si>
  <si>
    <t>ޕްރައިމަރީ އަރަނި / ދަރަނި މިބައިގައި ހިމެނެނީ ޖުމުލަ ދަރަނިން ލޯނު ޚިދުމަތުގެ ޙަރަދު އުނިކުރުމަށްފަހު</t>
  </si>
  <si>
    <t>Interest on Loan repayment</t>
  </si>
  <si>
    <t>Gov. Contribution to Political Parties</t>
  </si>
  <si>
    <t>Table 13.1:   SUMMARY OF GOVERNMENT FINANCE, 2008-2025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</si>
</sst>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(* #,##0.00_);_(* \(#,##0.00\);_(* &quot;-&quot;??_);_(@_)"/>
    <numFmt numFmtId="164" formatCode="_-* #,##0.00\ _ރ_._-;_-* #,##0.00\ _ރ_.\-;_-* &quot;-&quot;??\ _ރ_._-;_-@_-"/>
    <numFmt numFmtId="165" formatCode="General_)"/>
    <numFmt numFmtId="168" formatCode="_(* #,##0.0_);_(* \(#,##0.0\);_(* &quot;-&quot;??_);_(@_)"/>
    <numFmt numFmtId="169" formatCode="0.0"/>
    <numFmt numFmtId="171" formatCode="_-* #,##0.00_-;\-* #,##0.00_-;_-* &quot;-&quot;??_-;_-@_-"/>
    <numFmt numFmtId="172" formatCode="#,##0.00\ ;&quot; (&quot;#,##0.00\);&quot; -&quot;#\ ;@\ "/>
    <numFmt numFmtId="177" formatCode="#,,"/>
    <numFmt numFmtId="179" formatCode="0.00_)"/>
  </numFmts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b/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b/>
      <i/>
      <strike/>
      <u/>
      <sz val="10"/>
      <color indexed="8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Faruma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_Randhoo"/>
    </font>
    <font>
      <sz val="9"/>
      <color theme="1"/>
      <name val="Arial"/>
      <family val="2"/>
    </font>
    <font>
      <b/>
      <sz val="10"/>
      <color theme="1"/>
      <name val="A_Randhoo"/>
    </font>
    <font>
      <i/>
      <sz val="9.5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2"/>
      <color theme="1"/>
      <name val="A_Faseyha"/>
    </font>
    <font>
      <sz val="10"/>
      <name val="Courier"/>
    </font>
    <font>
      <sz val="10"/>
      <name val="Helv"/>
    </font>
    <font>
      <b/>
      <sz val="10"/>
      <color theme="1"/>
      <name val="A_Faseyha"/>
    </font>
    <font>
      <b/>
      <sz val="8"/>
      <color theme="1"/>
      <name val="A_Faseyha"/>
    </font>
    <font>
      <b/>
      <sz val="10"/>
      <color theme="1"/>
      <name val="Faruma"/>
    </font>
    <font>
      <sz val="12"/>
      <color theme="1"/>
      <name val="Century Gothic"/>
      <family val="2"/>
    </font>
    <font>
      <b/>
      <sz val="8"/>
      <color theme="1"/>
      <name val="A_Haleem Sameydhaan Rasmee"/>
      <family val="2"/>
      <charset val="2"/>
    </font>
    <font>
      <b/>
      <i/>
      <sz val="16"/>
      <name val="Helv"/>
    </font>
    <font>
      <b/>
      <sz val="10"/>
      <name val="TimesNewRomanPS"/>
    </font>
    <font>
      <sz val="10"/>
      <color rgb="FF000000"/>
      <name val="Arial"/>
      <family val="2"/>
    </font>
    <font>
      <b/>
      <sz val="10"/>
      <color rgb="FF000000"/>
      <name val="Times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theme="1" tint="4.9989318521683403E-2"/>
      </top>
      <bottom/>
      <diagonal/>
    </border>
    <border>
      <left/>
      <right/>
      <top/>
      <bottom style="thin">
        <color theme="1" tint="4.9989318521683403E-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theme="1" tint="4.9989318521683403E-2"/>
      </left>
      <right/>
      <top style="thin">
        <color theme="1" tint="4.9989318521683403E-2"/>
      </top>
      <bottom/>
      <diagonal/>
    </border>
    <border>
      <left style="hair">
        <color theme="1" tint="4.9989318521683403E-2"/>
      </left>
      <right/>
      <top/>
      <bottom/>
      <diagonal/>
    </border>
    <border>
      <left style="hair">
        <color theme="1" tint="4.9989318521683403E-2"/>
      </left>
      <right/>
      <top/>
      <bottom style="thin">
        <color theme="1" tint="4.9989318521683403E-2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1" tint="4.9989318521683403E-2"/>
      </left>
      <right/>
      <top/>
      <bottom style="thin">
        <color indexed="64"/>
      </bottom>
      <diagonal/>
    </border>
  </borders>
  <cellStyleXfs count="5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71" fontId="1" fillId="0" borderId="0" applyFont="0" applyFill="0" applyBorder="0" applyAlignment="0" applyProtection="0"/>
    <xf numFmtId="0" fontId="6" fillId="0" borderId="0"/>
    <xf numFmtId="172" fontId="6" fillId="0" borderId="0"/>
    <xf numFmtId="0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43" fontId="6" fillId="0" borderId="0" applyFont="0" applyFill="0" applyBorder="0" applyAlignment="0" applyProtection="0"/>
    <xf numFmtId="0" fontId="19" fillId="0" borderId="0" applyNumberFormat="0" applyFill="0" applyBorder="0" applyAlignment="0" applyProtection="0"/>
    <xf numFmtId="169" fontId="21" fillId="0" borderId="0"/>
    <xf numFmtId="4" fontId="2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26" fillId="0" borderId="0"/>
    <xf numFmtId="43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179" fontId="28" fillId="0" borderId="0"/>
    <xf numFmtId="1" fontId="29" fillId="0" borderId="8" applyNumberFormat="0"/>
    <xf numFmtId="0" fontId="2" fillId="0" borderId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2" fillId="0" borderId="0"/>
    <xf numFmtId="40" fontId="22" fillId="0" borderId="0" applyFont="0" applyFill="0" applyBorder="0" applyAlignment="0" applyProtection="0"/>
    <xf numFmtId="0" fontId="22" fillId="0" borderId="0"/>
    <xf numFmtId="0" fontId="2" fillId="0" borderId="0"/>
    <xf numFmtId="1" fontId="29" fillId="0" borderId="8" applyNumberFormat="0"/>
    <xf numFmtId="0" fontId="1" fillId="0" borderId="0"/>
    <xf numFmtId="0" fontId="22" fillId="0" borderId="0"/>
    <xf numFmtId="0" fontId="6" fillId="0" borderId="0" applyFill="0" applyProtection="0"/>
    <xf numFmtId="1" fontId="29" fillId="0" borderId="8" applyNumberFormat="0"/>
    <xf numFmtId="43" fontId="1" fillId="0" borderId="0" applyFont="0" applyFill="0" applyBorder="0" applyAlignment="0" applyProtection="0"/>
    <xf numFmtId="0" fontId="1" fillId="0" borderId="0"/>
    <xf numFmtId="0" fontId="30" fillId="0" borderId="0"/>
    <xf numFmtId="0" fontId="31" fillId="0" borderId="0"/>
    <xf numFmtId="0" fontId="30" fillId="0" borderId="0"/>
    <xf numFmtId="0" fontId="1" fillId="0" borderId="0"/>
    <xf numFmtId="0" fontId="22" fillId="0" borderId="0"/>
    <xf numFmtId="0" fontId="6" fillId="0" borderId="0" applyFill="0" applyProtection="0"/>
  </cellStyleXfs>
  <cellXfs count="61">
    <xf numFmtId="0" fontId="0" fillId="0" borderId="0" xfId="0"/>
    <xf numFmtId="165" fontId="8" fillId="2" borderId="4" xfId="2" applyNumberFormat="1" applyFont="1" applyFill="1" applyBorder="1" applyAlignment="1">
      <alignment vertical="center"/>
    </xf>
    <xf numFmtId="165" fontId="5" fillId="2" borderId="0" xfId="2" applyNumberFormat="1" applyFont="1" applyFill="1" applyAlignment="1" applyProtection="1">
      <alignment horizontal="right" vertical="center"/>
      <protection locked="0"/>
    </xf>
    <xf numFmtId="165" fontId="5" fillId="2" borderId="2" xfId="2" applyNumberFormat="1" applyFont="1" applyFill="1" applyBorder="1" applyAlignment="1">
      <alignment horizontal="right" vertical="center"/>
    </xf>
    <xf numFmtId="165" fontId="13" fillId="2" borderId="0" xfId="2" applyNumberFormat="1" applyFont="1" applyFill="1" applyAlignment="1">
      <alignment vertical="center"/>
    </xf>
    <xf numFmtId="165" fontId="14" fillId="2" borderId="0" xfId="2" applyNumberFormat="1" applyFont="1" applyFill="1" applyAlignment="1">
      <alignment vertical="center"/>
    </xf>
    <xf numFmtId="165" fontId="5" fillId="2" borderId="0" xfId="2" applyNumberFormat="1" applyFont="1" applyFill="1" applyAlignment="1">
      <alignment horizontal="left" vertical="center"/>
    </xf>
    <xf numFmtId="165" fontId="8" fillId="2" borderId="0" xfId="2" applyNumberFormat="1" applyFont="1" applyFill="1" applyAlignment="1">
      <alignment vertical="center"/>
    </xf>
    <xf numFmtId="165" fontId="16" fillId="2" borderId="0" xfId="2" applyNumberFormat="1" applyFont="1" applyFill="1" applyAlignment="1">
      <alignment vertical="center"/>
    </xf>
    <xf numFmtId="165" fontId="11" fillId="2" borderId="0" xfId="2" applyNumberFormat="1" applyFont="1" applyFill="1" applyAlignment="1">
      <alignment vertical="center"/>
    </xf>
    <xf numFmtId="165" fontId="10" fillId="2" borderId="0" xfId="2" applyNumberFormat="1" applyFont="1" applyFill="1" applyAlignment="1">
      <alignment vertical="center"/>
    </xf>
    <xf numFmtId="165" fontId="17" fillId="2" borderId="1" xfId="2" applyNumberFormat="1" applyFont="1" applyFill="1" applyBorder="1" applyAlignment="1">
      <alignment vertical="center"/>
    </xf>
    <xf numFmtId="165" fontId="14" fillId="2" borderId="1" xfId="2" applyNumberFormat="1" applyFont="1" applyFill="1" applyBorder="1" applyAlignment="1">
      <alignment vertical="center"/>
    </xf>
    <xf numFmtId="165" fontId="8" fillId="2" borderId="0" xfId="2" applyNumberFormat="1" applyFont="1" applyFill="1" applyAlignment="1">
      <alignment horizontal="center" vertical="center"/>
    </xf>
    <xf numFmtId="165" fontId="10" fillId="2" borderId="0" xfId="2" applyNumberFormat="1" applyFont="1" applyFill="1" applyAlignment="1">
      <alignment horizontal="left" vertical="center" indent="2"/>
    </xf>
    <xf numFmtId="165" fontId="12" fillId="2" borderId="0" xfId="2" applyNumberFormat="1" applyFont="1" applyFill="1" applyAlignment="1">
      <alignment horizontal="right" vertical="center"/>
    </xf>
    <xf numFmtId="165" fontId="16" fillId="2" borderId="0" xfId="2" applyNumberFormat="1" applyFont="1" applyFill="1" applyAlignment="1">
      <alignment horizontal="left" vertical="center"/>
    </xf>
    <xf numFmtId="165" fontId="18" fillId="2" borderId="0" xfId="2" applyNumberFormat="1" applyFont="1" applyFill="1" applyAlignment="1">
      <alignment horizontal="left" vertical="center"/>
    </xf>
    <xf numFmtId="168" fontId="16" fillId="2" borderId="0" xfId="1" applyNumberFormat="1" applyFont="1" applyFill="1" applyAlignment="1">
      <alignment vertical="center"/>
    </xf>
    <xf numFmtId="165" fontId="17" fillId="2" borderId="1" xfId="2" applyNumberFormat="1" applyFont="1" applyFill="1" applyBorder="1" applyAlignment="1">
      <alignment horizontal="right" vertical="center"/>
    </xf>
    <xf numFmtId="165" fontId="24" fillId="2" borderId="4" xfId="2" applyNumberFormat="1" applyFont="1" applyFill="1" applyBorder="1" applyAlignment="1">
      <alignment horizontal="right" vertical="center"/>
    </xf>
    <xf numFmtId="165" fontId="23" fillId="2" borderId="0" xfId="2" applyNumberFormat="1" applyFont="1" applyFill="1" applyAlignment="1">
      <alignment horizontal="right" vertical="center"/>
    </xf>
    <xf numFmtId="165" fontId="23" fillId="2" borderId="1" xfId="2" applyNumberFormat="1" applyFont="1" applyFill="1" applyBorder="1" applyAlignment="1">
      <alignment vertical="center"/>
    </xf>
    <xf numFmtId="177" fontId="15" fillId="2" borderId="0" xfId="2" applyNumberFormat="1" applyFont="1" applyFill="1" applyAlignment="1">
      <alignment vertical="center"/>
    </xf>
    <xf numFmtId="165" fontId="20" fillId="2" borderId="1" xfId="2" applyNumberFormat="1" applyFont="1" applyFill="1" applyBorder="1" applyAlignment="1">
      <alignment horizontal="right" vertical="center"/>
    </xf>
    <xf numFmtId="165" fontId="20" fillId="2" borderId="0" xfId="2" applyNumberFormat="1" applyFont="1" applyFill="1" applyAlignment="1">
      <alignment horizontal="right" vertical="center"/>
    </xf>
    <xf numFmtId="165" fontId="20" fillId="2" borderId="2" xfId="2" applyNumberFormat="1" applyFont="1" applyFill="1" applyBorder="1" applyAlignment="1">
      <alignment horizontal="right" vertical="center"/>
    </xf>
    <xf numFmtId="165" fontId="10" fillId="2" borderId="0" xfId="2" applyNumberFormat="1" applyFont="1" applyFill="1" applyAlignment="1">
      <alignment horizontal="left" vertical="center" wrapText="1" indent="2"/>
    </xf>
    <xf numFmtId="165" fontId="10" fillId="0" borderId="0" xfId="2" applyNumberFormat="1" applyFont="1" applyAlignment="1">
      <alignment horizontal="left" vertical="center" indent="2"/>
    </xf>
    <xf numFmtId="165" fontId="25" fillId="2" borderId="0" xfId="2" applyNumberFormat="1" applyFont="1" applyFill="1" applyAlignment="1">
      <alignment horizontal="right" vertical="center"/>
    </xf>
    <xf numFmtId="165" fontId="12" fillId="2" borderId="3" xfId="2" applyNumberFormat="1" applyFont="1" applyFill="1" applyBorder="1" applyAlignment="1">
      <alignment horizontal="right" vertical="center"/>
    </xf>
    <xf numFmtId="165" fontId="5" fillId="0" borderId="0" xfId="2" applyNumberFormat="1" applyFont="1" applyAlignment="1" applyProtection="1">
      <alignment horizontal="right" vertical="center"/>
      <protection locked="0"/>
    </xf>
    <xf numFmtId="165" fontId="5" fillId="0" borderId="2" xfId="2" applyNumberFormat="1" applyFont="1" applyBorder="1" applyAlignment="1">
      <alignment horizontal="right" vertical="center"/>
    </xf>
    <xf numFmtId="165" fontId="14" fillId="0" borderId="5" xfId="2" applyNumberFormat="1" applyFont="1" applyBorder="1" applyAlignment="1">
      <alignment vertical="center"/>
    </xf>
    <xf numFmtId="165" fontId="14" fillId="0" borderId="1" xfId="2" applyNumberFormat="1" applyFont="1" applyBorder="1" applyAlignment="1">
      <alignment vertical="center"/>
    </xf>
    <xf numFmtId="165" fontId="27" fillId="2" borderId="4" xfId="2" applyNumberFormat="1" applyFont="1" applyFill="1" applyBorder="1" applyAlignment="1">
      <alignment horizontal="right" vertical="center"/>
    </xf>
    <xf numFmtId="165" fontId="5" fillId="0" borderId="6" xfId="2" applyNumberFormat="1" applyFont="1" applyBorder="1" applyAlignment="1" applyProtection="1">
      <alignment horizontal="right" vertical="center"/>
      <protection locked="0"/>
    </xf>
    <xf numFmtId="165" fontId="5" fillId="0" borderId="7" xfId="2" applyNumberFormat="1" applyFont="1" applyBorder="1" applyAlignment="1">
      <alignment horizontal="right" vertical="center"/>
    </xf>
    <xf numFmtId="168" fontId="5" fillId="2" borderId="0" xfId="1" applyNumberFormat="1" applyFont="1" applyFill="1" applyBorder="1" applyAlignment="1">
      <alignment horizontal="right" vertical="center"/>
    </xf>
    <xf numFmtId="168" fontId="5" fillId="2" borderId="6" xfId="1" applyNumberFormat="1" applyFont="1" applyFill="1" applyBorder="1" applyAlignment="1">
      <alignment horizontal="right" vertical="center"/>
    </xf>
    <xf numFmtId="168" fontId="5" fillId="2" borderId="0" xfId="1" applyNumberFormat="1" applyFont="1" applyFill="1" applyAlignment="1">
      <alignment horizontal="right" vertical="center"/>
    </xf>
    <xf numFmtId="168" fontId="10" fillId="2" borderId="0" xfId="1" applyNumberFormat="1" applyFont="1" applyFill="1" applyBorder="1" applyAlignment="1">
      <alignment horizontal="right" vertical="center"/>
    </xf>
    <xf numFmtId="165" fontId="10" fillId="2" borderId="6" xfId="2" applyNumberFormat="1" applyFont="1" applyFill="1" applyBorder="1" applyAlignment="1">
      <alignment vertical="center"/>
    </xf>
    <xf numFmtId="165" fontId="10" fillId="2" borderId="3" xfId="2" applyNumberFormat="1" applyFont="1" applyFill="1" applyBorder="1" applyAlignment="1">
      <alignment horizontal="left" vertical="center" indent="2"/>
    </xf>
    <xf numFmtId="168" fontId="10" fillId="2" borderId="9" xfId="1" applyNumberFormat="1" applyFont="1" applyFill="1" applyBorder="1" applyAlignment="1">
      <alignment horizontal="right" vertical="center"/>
    </xf>
    <xf numFmtId="168" fontId="10" fillId="2" borderId="0" xfId="1" applyNumberFormat="1" applyFont="1" applyFill="1" applyAlignment="1">
      <alignment horizontal="right" vertical="center"/>
    </xf>
    <xf numFmtId="168" fontId="5" fillId="2" borderId="0" xfId="1" applyNumberFormat="1" applyFont="1" applyFill="1" applyBorder="1" applyAlignment="1" applyProtection="1">
      <alignment horizontal="right" vertical="center"/>
      <protection locked="0"/>
    </xf>
    <xf numFmtId="168" fontId="5" fillId="2" borderId="0" xfId="1" applyNumberFormat="1" applyFont="1" applyFill="1" applyAlignment="1" applyProtection="1">
      <alignment horizontal="right" vertical="center"/>
      <protection locked="0"/>
    </xf>
    <xf numFmtId="168" fontId="10" fillId="2" borderId="0" xfId="1" applyNumberFormat="1" applyFont="1" applyFill="1" applyAlignment="1">
      <alignment vertical="center"/>
    </xf>
    <xf numFmtId="168" fontId="10" fillId="2" borderId="0" xfId="1" applyNumberFormat="1" applyFont="1" applyFill="1" applyBorder="1" applyAlignment="1">
      <alignment vertical="center"/>
    </xf>
    <xf numFmtId="168" fontId="10" fillId="2" borderId="6" xfId="1" applyNumberFormat="1" applyFont="1" applyFill="1" applyBorder="1" applyAlignment="1">
      <alignment vertical="center"/>
    </xf>
    <xf numFmtId="168" fontId="10" fillId="2" borderId="6" xfId="1" applyNumberFormat="1" applyFont="1" applyFill="1" applyBorder="1" applyAlignment="1">
      <alignment horizontal="right" vertical="center"/>
    </xf>
    <xf numFmtId="168" fontId="10" fillId="2" borderId="3" xfId="1" applyNumberFormat="1" applyFont="1" applyFill="1" applyBorder="1" applyAlignment="1">
      <alignment horizontal="right" vertical="center"/>
    </xf>
    <xf numFmtId="168" fontId="10" fillId="2" borderId="0" xfId="1" applyNumberFormat="1" applyFont="1" applyFill="1" applyBorder="1" applyAlignment="1" applyProtection="1">
      <alignment horizontal="right" vertical="center"/>
      <protection locked="0"/>
    </xf>
    <xf numFmtId="168" fontId="5" fillId="2" borderId="6" xfId="1" applyNumberFormat="1" applyFont="1" applyFill="1" applyBorder="1" applyAlignment="1" applyProtection="1">
      <alignment horizontal="right" vertical="center"/>
      <protection locked="0"/>
    </xf>
    <xf numFmtId="165" fontId="9" fillId="2" borderId="0" xfId="2" applyNumberFormat="1" applyFont="1" applyFill="1" applyAlignment="1">
      <alignment horizontal="center" vertical="center"/>
    </xf>
    <xf numFmtId="165" fontId="23" fillId="2" borderId="0" xfId="2" applyNumberFormat="1" applyFont="1" applyFill="1" applyAlignment="1">
      <alignment horizontal="center" vertical="center" wrapText="1"/>
    </xf>
    <xf numFmtId="165" fontId="8" fillId="2" borderId="0" xfId="2" applyNumberFormat="1" applyFont="1" applyFill="1" applyAlignment="1">
      <alignment horizontal="center" vertical="center"/>
    </xf>
    <xf numFmtId="165" fontId="5" fillId="2" borderId="1" xfId="2" applyNumberFormat="1" applyFont="1" applyFill="1" applyBorder="1" applyAlignment="1">
      <alignment horizontal="left" vertical="center"/>
    </xf>
    <xf numFmtId="165" fontId="5" fillId="2" borderId="0" xfId="2" applyNumberFormat="1" applyFont="1" applyFill="1" applyAlignment="1">
      <alignment horizontal="left" vertical="center"/>
    </xf>
    <xf numFmtId="165" fontId="5" fillId="2" borderId="2" xfId="2" applyNumberFormat="1" applyFont="1" applyFill="1" applyBorder="1" applyAlignment="1">
      <alignment horizontal="left" vertical="center"/>
    </xf>
  </cellXfs>
  <cellStyles count="57">
    <cellStyle name="1" xfId="27" xr:uid="{76C201CC-CE73-4C90-9A06-45154FB055B6}"/>
    <cellStyle name="Comma" xfId="1" builtinId="3"/>
    <cellStyle name="Comma 12" xfId="22" xr:uid="{00000000-0005-0000-0000-000001000000}"/>
    <cellStyle name="Comma 2" xfId="6" xr:uid="{00000000-0005-0000-0000-000001000000}"/>
    <cellStyle name="Comma 2 2" xfId="41" xr:uid="{401DC34A-E408-43FB-920C-9F9457BBD147}"/>
    <cellStyle name="Comma 2 2 2 5" xfId="49" xr:uid="{C1998303-8CA9-4025-BBE6-2743187CFDE4}"/>
    <cellStyle name="Comma 3" xfId="7" xr:uid="{00000000-0005-0000-0000-000002000000}"/>
    <cellStyle name="Comma 3 2" xfId="17" xr:uid="{00000000-0005-0000-0000-000003000000}"/>
    <cellStyle name="Comma 3 3" xfId="28" xr:uid="{587BCFD8-56D5-4FBB-8089-D1FA3A44EB34}"/>
    <cellStyle name="Comma 4" xfId="3" xr:uid="{00000000-0005-0000-0000-000004000000}"/>
    <cellStyle name="Comma 4 2" xfId="14" xr:uid="{00000000-0005-0000-0000-000005000000}"/>
    <cellStyle name="Comma 5" xfId="12" xr:uid="{00000000-0005-0000-0000-000006000000}"/>
    <cellStyle name="Comma 6" xfId="9" xr:uid="{00000000-0005-0000-0000-000007000000}"/>
    <cellStyle name="Comma 6 2" xfId="18" xr:uid="{00000000-0005-0000-0000-000008000000}"/>
    <cellStyle name="Comma 7" xfId="16" xr:uid="{00000000-0005-0000-0000-000009000000}"/>
    <cellStyle name="Comma 8" xfId="20" xr:uid="{00000000-0005-0000-0000-000042000000}"/>
    <cellStyle name="Excel Built-in Comma" xfId="5" xr:uid="{00000000-0005-0000-0000-00000B000000}"/>
    <cellStyle name="Excel Built-in Normal" xfId="4" xr:uid="{00000000-0005-0000-0000-00000C000000}"/>
    <cellStyle name="Normal" xfId="0" builtinId="0"/>
    <cellStyle name="Normal - Style1" xfId="29" xr:uid="{21F155A8-D425-4D1F-A85A-FD58B1360E62}"/>
    <cellStyle name="Normal 10" xfId="35" xr:uid="{2251A4FB-7386-4678-98C9-A0E23F878238}"/>
    <cellStyle name="Normal 11" xfId="46" xr:uid="{9582D04E-875D-4DE3-908C-3ECA3108442F}"/>
    <cellStyle name="Normal 12" xfId="48" xr:uid="{7BDE0B17-3A1C-4BD7-AEBA-0438F96E5400}"/>
    <cellStyle name="Normal 2" xfId="10" xr:uid="{00000000-0005-0000-0000-00000E000000}"/>
    <cellStyle name="Normal 2 2" xfId="13" xr:uid="{00000000-0005-0000-0000-00000F000000}"/>
    <cellStyle name="Normal 2 2 2" xfId="42" xr:uid="{ECE45599-994F-46DE-A353-173A52965C39}"/>
    <cellStyle name="Normal 2 2 3" xfId="43" xr:uid="{0FB9ECEA-81FF-47B0-A742-A6C8A1BA9786}"/>
    <cellStyle name="Normal 2 2 4" xfId="30" xr:uid="{CA2057B4-D096-4E2A-B8D3-7799F40CDCDF}"/>
    <cellStyle name="Normal 2 3" xfId="45" xr:uid="{5A67DC5E-9F30-4A95-B733-839FDE9B34E7}"/>
    <cellStyle name="Normal 2 3 2" xfId="56" xr:uid="{E5A9AC09-5435-4E9A-A06F-A62114A3F143}"/>
    <cellStyle name="Normal 2 4" xfId="47" xr:uid="{7F956B19-D6FC-4ACB-93F4-A106F7FCAEBA}"/>
    <cellStyle name="Normal 2 5" xfId="51" xr:uid="{AFE3908C-F555-453F-B7F4-C3FC3DEEF335}"/>
    <cellStyle name="Normal 2 6" xfId="23" xr:uid="{37BD0034-645C-4E71-A766-2DE0AEE16E0E}"/>
    <cellStyle name="Normal 3" xfId="11" xr:uid="{00000000-0005-0000-0000-000010000000}"/>
    <cellStyle name="Normal 3 2" xfId="44" xr:uid="{9ACADF21-8D9B-4891-8B3A-D260CB96916C}"/>
    <cellStyle name="Normal 3 2 2" xfId="53" xr:uid="{ABE75BC1-D598-4C3E-A268-C2F3BEC5DED4}"/>
    <cellStyle name="Normal 3 3" xfId="31" xr:uid="{F8308880-5534-464F-A897-838FC621FD98}"/>
    <cellStyle name="Normal 4" xfId="8" xr:uid="{00000000-0005-0000-0000-000011000000}"/>
    <cellStyle name="Normal 4 2" xfId="32" xr:uid="{FD6CE16F-03C2-4F44-B7D5-AEE34D23CAEF}"/>
    <cellStyle name="Normal 4 2 2" xfId="37" xr:uid="{AC3E1205-E5E6-4BEC-BBAC-30D4E3F85F90}"/>
    <cellStyle name="Normal 4 3" xfId="52" xr:uid="{703EEAFC-2F39-496A-A967-016F8A073FE2}"/>
    <cellStyle name="Normal 4 4" xfId="36" xr:uid="{D381B2D1-C641-4605-9377-1453EF5BEF1D}"/>
    <cellStyle name="Normal 5" xfId="19" xr:uid="{00000000-0005-0000-0000-000044000000}"/>
    <cellStyle name="Normal 5 2" xfId="25" xr:uid="{B8478FC9-83F0-40FB-8D3B-7CE8C4ED9CE8}"/>
    <cellStyle name="Normal 5 3" xfId="50" xr:uid="{6845A12F-956A-4FEA-B3F9-F9DFDC1143DC}"/>
    <cellStyle name="Normal 5 4" xfId="33" xr:uid="{1A1BA996-816C-426D-A44E-086452E39853}"/>
    <cellStyle name="Normal 6" xfId="38" xr:uid="{537D1B7F-A8D5-4B47-ACEF-1B56FCDA85A4}"/>
    <cellStyle name="Normal 6 2" xfId="54" xr:uid="{371F882D-7ABA-493A-93C2-DF9245042166}"/>
    <cellStyle name="Normal 7" xfId="39" xr:uid="{A0477F47-C7F1-420C-BA39-0A110B8F4F9A}"/>
    <cellStyle name="Normal 7 2" xfId="55" xr:uid="{20342888-2651-4C3B-809A-910D8CF5EF15}"/>
    <cellStyle name="Normal 8" xfId="40" xr:uid="{02DDA442-E220-4FB8-A535-9AE277C5A1B0}"/>
    <cellStyle name="Normal 9" xfId="26" xr:uid="{9C024FEA-FF16-4D19-8907-509BF0B2C81C}"/>
    <cellStyle name="Normal_13 Public Finance_done" xfId="2" xr:uid="{00000000-0005-0000-0000-000012000000}"/>
    <cellStyle name="Percent 2" xfId="15" xr:uid="{00000000-0005-0000-0000-000015000000}"/>
    <cellStyle name="Percent 2 2" xfId="24" xr:uid="{01D89AF1-CAA9-4D85-826B-6E38F663403B}"/>
    <cellStyle name="Percent 2 3" xfId="34" xr:uid="{D6DF988E-6E24-438E-83F6-6BF240646EE9}"/>
    <cellStyle name="Percent 3" xfId="21" xr:uid="{00000000-0005-0000-0000-000045000000}"/>
  </cellStyles>
  <dxfs count="0"/>
  <tableStyles count="0" defaultTableStyle="TableStyleMedium9" defaultPivotStyle="PivotStyleLight16"/>
  <colors>
    <mruColors>
      <color rgb="FFEBF1DE"/>
      <color rgb="FFFBC99F"/>
      <color rgb="FFF5EADF"/>
      <color rgb="FFFDEADA"/>
      <color rgb="FFFAC090"/>
      <color rgb="FF996633"/>
      <color rgb="FFCC6600"/>
      <color rgb="FF6C3600"/>
      <color rgb="FFFCD5B5"/>
      <color rgb="FF7DDF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34</xdr:row>
      <xdr:rowOff>0</xdr:rowOff>
    </xdr:from>
    <xdr:to>
      <xdr:col>1</xdr:col>
      <xdr:colOff>0</xdr:colOff>
      <xdr:row>34</xdr:row>
      <xdr:rowOff>0</xdr:rowOff>
    </xdr:to>
    <xdr:sp macro="" textlink="">
      <xdr:nvSpPr>
        <xdr:cNvPr id="2" name="Text 1">
          <a:extLst>
            <a:ext uri="{FF2B5EF4-FFF2-40B4-BE49-F238E27FC236}">
              <a16:creationId xmlns:a16="http://schemas.microsoft.com/office/drawing/2014/main" id="{B62F3A9A-38C7-4432-BD58-3760654D0FFB}"/>
            </a:ext>
          </a:extLst>
        </xdr:cNvPr>
        <xdr:cNvSpPr txBox="1">
          <a:spLocks noChangeArrowheads="1"/>
        </xdr:cNvSpPr>
      </xdr:nvSpPr>
      <xdr:spPr bwMode="auto">
        <a:xfrm>
          <a:off x="9525" y="8391525"/>
          <a:ext cx="30480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400" b="0" i="0" strike="noStrike">
              <a:solidFill>
                <a:srgbClr val="000000"/>
              </a:solidFill>
              <a:latin typeface="Akuru-Bodu Bold"/>
            </a:rPr>
            <a:t>(ELugAwiruk)</a:t>
          </a:r>
          <a:endParaRPr lang="en-US" sz="1000" b="0" i="0" strike="noStrike">
            <a:solidFill>
              <a:srgbClr val="000000"/>
            </a:solidFill>
            <a:latin typeface="Courier"/>
          </a:endParaRPr>
        </a:p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(Continued)</a:t>
          </a:r>
        </a:p>
      </xdr:txBody>
    </xdr:sp>
    <xdr:clientData/>
  </xdr:twoCellAnchor>
  <xdr:twoCellAnchor>
    <xdr:from>
      <xdr:col>0</xdr:col>
      <xdr:colOff>9525</xdr:colOff>
      <xdr:row>34</xdr:row>
      <xdr:rowOff>0</xdr:rowOff>
    </xdr:from>
    <xdr:to>
      <xdr:col>1</xdr:col>
      <xdr:colOff>0</xdr:colOff>
      <xdr:row>34</xdr:row>
      <xdr:rowOff>0</xdr:rowOff>
    </xdr:to>
    <xdr:sp macro="" textlink="">
      <xdr:nvSpPr>
        <xdr:cNvPr id="3" name="Text 1">
          <a:extLst>
            <a:ext uri="{FF2B5EF4-FFF2-40B4-BE49-F238E27FC236}">
              <a16:creationId xmlns:a16="http://schemas.microsoft.com/office/drawing/2014/main" id="{3E2DE59C-6920-401A-A775-9C39AE4128F3}"/>
            </a:ext>
          </a:extLst>
        </xdr:cNvPr>
        <xdr:cNvSpPr txBox="1">
          <a:spLocks noChangeArrowheads="1"/>
        </xdr:cNvSpPr>
      </xdr:nvSpPr>
      <xdr:spPr bwMode="auto">
        <a:xfrm>
          <a:off x="9525" y="8153400"/>
          <a:ext cx="30480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400" b="0" i="0" strike="noStrike">
              <a:solidFill>
                <a:srgbClr val="000000"/>
              </a:solidFill>
              <a:latin typeface="Akuru-Bodu Bold"/>
            </a:rPr>
            <a:t>(ELugAwiruk)</a:t>
          </a:r>
          <a:endParaRPr lang="en-US" sz="1000" b="0" i="0" strike="noStrike">
            <a:solidFill>
              <a:srgbClr val="000000"/>
            </a:solidFill>
            <a:latin typeface="Courier"/>
          </a:endParaRPr>
        </a:p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(Continued)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ofmv-my.sharepoint.com/Users/faisal.JUVENILE/AppData/Local/Microsoft/Windows/Temporary%20Internet%20Files/Content.Outlook/425EP8R6/Ha.%20Vashafaru%20Magistrate%20Court%20Budge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ofmv-my.sharepoint.com/Users/ismail.riza/Desktop/budget/Budget%20Insert%20Sheet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ofmv-my.sharepoint.com/National%20Budget/Budget%202012/PSIP/2012%20budget/CID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ing Instructions"/>
      <sheetName val="Expenditure Codes"/>
      <sheetName val="Revenue Codes"/>
      <sheetName val="Business Area"/>
      <sheetName val="Coding Structure"/>
      <sheetName val="Program, policies, strategies "/>
      <sheetName val="Policy.Strategy"/>
      <sheetName val="Form 1"/>
      <sheetName val="Form 2"/>
      <sheetName val="Form2a "/>
      <sheetName val="6.01.01.01.001"/>
      <sheetName val="Form 4"/>
      <sheetName val="Form 5 P1(Capital)"/>
      <sheetName val="Form 5 P2(Recurrent)"/>
      <sheetName val="Form 6"/>
      <sheetName val="Form 7"/>
      <sheetName val="Form 8"/>
      <sheetName val="Form 9"/>
    </sheetNames>
    <sheetDataSet>
      <sheetData sheetId="0" refreshError="1"/>
      <sheetData sheetId="1">
        <row r="86">
          <cell r="B86" t="str">
            <v>224 022</v>
          </cell>
        </row>
        <row r="87">
          <cell r="B87" t="str">
            <v>224 999</v>
          </cell>
        </row>
        <row r="88">
          <cell r="B88" t="str">
            <v>225 001</v>
          </cell>
        </row>
        <row r="89">
          <cell r="B89" t="str">
            <v>225 002</v>
          </cell>
        </row>
        <row r="90">
          <cell r="B90" t="str">
            <v>225 003</v>
          </cell>
        </row>
        <row r="91">
          <cell r="B91" t="str">
            <v>225 004</v>
          </cell>
        </row>
        <row r="92">
          <cell r="B92" t="str">
            <v>225 005</v>
          </cell>
        </row>
        <row r="93">
          <cell r="B93" t="str">
            <v>225 006</v>
          </cell>
        </row>
        <row r="94">
          <cell r="B94" t="str">
            <v>226 001</v>
          </cell>
        </row>
        <row r="95">
          <cell r="B95" t="str">
            <v>226 002</v>
          </cell>
        </row>
        <row r="96">
          <cell r="B96" t="str">
            <v>226 003</v>
          </cell>
        </row>
        <row r="97">
          <cell r="B97" t="str">
            <v>226 004</v>
          </cell>
        </row>
        <row r="98">
          <cell r="B98" t="str">
            <v>226 005</v>
          </cell>
        </row>
        <row r="99">
          <cell r="B99" t="str">
            <v>226 006</v>
          </cell>
        </row>
        <row r="100">
          <cell r="B100" t="str">
            <v>226 007</v>
          </cell>
        </row>
        <row r="101">
          <cell r="B101" t="str">
            <v>226 008</v>
          </cell>
        </row>
        <row r="102">
          <cell r="B102" t="str">
            <v>226 009</v>
          </cell>
        </row>
        <row r="103">
          <cell r="B103" t="str">
            <v>226 010</v>
          </cell>
        </row>
        <row r="104">
          <cell r="B104" t="str">
            <v>226 011</v>
          </cell>
        </row>
        <row r="105">
          <cell r="B105" t="str">
            <v>226 012</v>
          </cell>
        </row>
        <row r="106">
          <cell r="B106" t="str">
            <v>226 013</v>
          </cell>
        </row>
        <row r="107">
          <cell r="B107" t="str">
            <v>226 014</v>
          </cell>
        </row>
        <row r="108">
          <cell r="B108" t="str">
            <v>226 015</v>
          </cell>
        </row>
        <row r="109">
          <cell r="B109" t="str">
            <v>226 016</v>
          </cell>
        </row>
        <row r="110">
          <cell r="B110" t="str">
            <v>226 017</v>
          </cell>
        </row>
        <row r="111">
          <cell r="B111" t="str">
            <v>226 018</v>
          </cell>
        </row>
        <row r="112">
          <cell r="B112" t="str">
            <v>227 001</v>
          </cell>
        </row>
        <row r="113">
          <cell r="B113" t="str">
            <v>227 002</v>
          </cell>
        </row>
        <row r="114">
          <cell r="B114" t="str">
            <v>227 003</v>
          </cell>
        </row>
        <row r="115">
          <cell r="B115" t="str">
            <v>228 001</v>
          </cell>
        </row>
        <row r="116">
          <cell r="B116" t="str">
            <v>228 002</v>
          </cell>
        </row>
        <row r="117">
          <cell r="B117" t="str">
            <v>228 003</v>
          </cell>
        </row>
        <row r="118">
          <cell r="B118" t="str">
            <v>228 004</v>
          </cell>
        </row>
        <row r="119">
          <cell r="B119" t="str">
            <v>228 005</v>
          </cell>
        </row>
        <row r="120">
          <cell r="B120" t="str">
            <v>228 006</v>
          </cell>
        </row>
        <row r="121">
          <cell r="B121" t="str">
            <v>228 007</v>
          </cell>
        </row>
        <row r="122">
          <cell r="B122" t="str">
            <v>228 008</v>
          </cell>
        </row>
        <row r="123">
          <cell r="B123" t="str">
            <v>228 009</v>
          </cell>
        </row>
        <row r="124">
          <cell r="B124" t="str">
            <v>228 010</v>
          </cell>
        </row>
        <row r="125">
          <cell r="B125" t="str">
            <v>228 999</v>
          </cell>
        </row>
        <row r="126">
          <cell r="B126" t="str">
            <v>281 001</v>
          </cell>
        </row>
        <row r="127">
          <cell r="B127" t="str">
            <v>281 002</v>
          </cell>
        </row>
      </sheetData>
      <sheetData sheetId="2" refreshError="1"/>
      <sheetData sheetId="3" refreshError="1"/>
      <sheetData sheetId="4" refreshError="1"/>
      <sheetData sheetId="5" refreshError="1"/>
      <sheetData sheetId="6">
        <row r="11">
          <cell r="N11">
            <v>0</v>
          </cell>
        </row>
      </sheetData>
      <sheetData sheetId="7" refreshError="1"/>
      <sheetData sheetId="8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Coding Instructions"/>
      <sheetName val="vlucodelist"/>
      <sheetName val="policies"/>
      <sheetName val="strats"/>
      <sheetName val="Business areas"/>
      <sheetName val="statlookup"/>
      <sheetName val="Policy.Strategy"/>
      <sheetName val="Sheet1"/>
      <sheetName val="Form 1"/>
      <sheetName val="Form 2"/>
      <sheetName val="Form2a "/>
      <sheetName val="Form 4"/>
      <sheetName val="Form4B"/>
      <sheetName val="Form 5"/>
      <sheetName val="Form 7"/>
      <sheetName val="Form 8"/>
      <sheetName val="Form 9"/>
      <sheetName val="Form 10"/>
      <sheetName val="Codelist"/>
      <sheetName val="Expenditure Codes"/>
      <sheetName val="Revenue Codes"/>
      <sheetName val="Budget"/>
      <sheetName val="Programs"/>
      <sheetName val="Salaries &amp; Wages"/>
      <sheetName val="Capital Details"/>
      <sheetName val="Exp Codes"/>
      <sheetName val="Rev Codes"/>
      <sheetName val="Mauloomath (2)"/>
    </sheetNames>
    <sheetDataSet>
      <sheetData sheetId="0" refreshError="1"/>
      <sheetData sheetId="1" refreshError="1"/>
      <sheetData sheetId="2"/>
      <sheetData sheetId="3"/>
      <sheetData sheetId="4" refreshError="1"/>
      <sheetData sheetId="5">
        <row r="1">
          <cell r="A1">
            <v>1001</v>
          </cell>
        </row>
        <row r="2">
          <cell r="A2">
            <v>1003</v>
          </cell>
        </row>
        <row r="3">
          <cell r="A3">
            <v>1005</v>
          </cell>
        </row>
        <row r="4">
          <cell r="A4">
            <v>1242</v>
          </cell>
        </row>
        <row r="5">
          <cell r="A5">
            <v>1247</v>
          </cell>
        </row>
        <row r="6">
          <cell r="A6">
            <v>1264</v>
          </cell>
        </row>
        <row r="7">
          <cell r="A7">
            <v>1248</v>
          </cell>
        </row>
        <row r="8">
          <cell r="A8">
            <v>1249</v>
          </cell>
        </row>
        <row r="9">
          <cell r="A9">
            <v>1251</v>
          </cell>
        </row>
        <row r="10">
          <cell r="A10">
            <v>1252</v>
          </cell>
        </row>
        <row r="11">
          <cell r="A11">
            <v>1253</v>
          </cell>
        </row>
        <row r="12">
          <cell r="A12">
            <v>1254</v>
          </cell>
        </row>
        <row r="13">
          <cell r="A13">
            <v>1255</v>
          </cell>
        </row>
        <row r="14">
          <cell r="A14">
            <v>1244</v>
          </cell>
        </row>
        <row r="15">
          <cell r="A15">
            <v>1256</v>
          </cell>
        </row>
        <row r="16">
          <cell r="A16">
            <v>1246</v>
          </cell>
        </row>
        <row r="17">
          <cell r="A17">
            <v>1245</v>
          </cell>
        </row>
        <row r="18">
          <cell r="A18">
            <v>1243</v>
          </cell>
        </row>
        <row r="19">
          <cell r="A19">
            <v>1257</v>
          </cell>
        </row>
        <row r="20">
          <cell r="A20">
            <v>1258</v>
          </cell>
        </row>
        <row r="21">
          <cell r="A21">
            <v>1009</v>
          </cell>
        </row>
        <row r="22">
          <cell r="A22">
            <v>1262</v>
          </cell>
        </row>
        <row r="23">
          <cell r="A23">
            <v>1222</v>
          </cell>
        </row>
        <row r="24">
          <cell r="A24">
            <v>1275</v>
          </cell>
        </row>
        <row r="25">
          <cell r="A25">
            <v>1272</v>
          </cell>
        </row>
        <row r="26">
          <cell r="A26">
            <v>1478</v>
          </cell>
        </row>
        <row r="27">
          <cell r="A27">
            <v>1270</v>
          </cell>
        </row>
        <row r="28">
          <cell r="A28">
            <v>1006</v>
          </cell>
        </row>
        <row r="29">
          <cell r="A29">
            <v>1265</v>
          </cell>
        </row>
        <row r="30">
          <cell r="A30">
            <v>1007</v>
          </cell>
        </row>
        <row r="31">
          <cell r="A31">
            <v>1273</v>
          </cell>
        </row>
        <row r="32">
          <cell r="A32">
            <v>1008</v>
          </cell>
        </row>
        <row r="33">
          <cell r="A33">
            <v>1010</v>
          </cell>
        </row>
        <row r="34">
          <cell r="A34">
            <v>1011</v>
          </cell>
        </row>
        <row r="35">
          <cell r="A35">
            <v>1012</v>
          </cell>
        </row>
        <row r="36">
          <cell r="A36">
            <v>1013</v>
          </cell>
        </row>
        <row r="37">
          <cell r="A37">
            <v>1015</v>
          </cell>
        </row>
        <row r="38">
          <cell r="A38">
            <v>1016</v>
          </cell>
        </row>
        <row r="39">
          <cell r="A39">
            <v>1017</v>
          </cell>
        </row>
        <row r="40">
          <cell r="A40">
            <v>1018</v>
          </cell>
        </row>
        <row r="41">
          <cell r="A41">
            <v>1019</v>
          </cell>
        </row>
        <row r="42">
          <cell r="A42">
            <v>1020</v>
          </cell>
        </row>
        <row r="43">
          <cell r="A43">
            <v>1021</v>
          </cell>
        </row>
        <row r="44">
          <cell r="A44">
            <v>1022</v>
          </cell>
        </row>
        <row r="45">
          <cell r="A45">
            <v>1023</v>
          </cell>
        </row>
        <row r="46">
          <cell r="A46">
            <v>1024</v>
          </cell>
        </row>
        <row r="47">
          <cell r="A47">
            <v>1026</v>
          </cell>
        </row>
        <row r="48">
          <cell r="A48">
            <v>1027</v>
          </cell>
        </row>
        <row r="49">
          <cell r="A49">
            <v>1029</v>
          </cell>
        </row>
        <row r="50">
          <cell r="A50">
            <v>1030</v>
          </cell>
        </row>
        <row r="51">
          <cell r="A51">
            <v>1031</v>
          </cell>
        </row>
        <row r="52">
          <cell r="A52">
            <v>1032</v>
          </cell>
        </row>
        <row r="53">
          <cell r="A53">
            <v>1025</v>
          </cell>
        </row>
        <row r="54">
          <cell r="A54">
            <v>1259</v>
          </cell>
        </row>
        <row r="55">
          <cell r="A55">
            <v>1033</v>
          </cell>
        </row>
        <row r="56">
          <cell r="A56">
            <v>1034</v>
          </cell>
        </row>
        <row r="57">
          <cell r="A57">
            <v>1035</v>
          </cell>
        </row>
        <row r="58">
          <cell r="A58">
            <v>1028</v>
          </cell>
        </row>
        <row r="59">
          <cell r="A59">
            <v>1036</v>
          </cell>
        </row>
        <row r="60">
          <cell r="A60">
            <v>1037</v>
          </cell>
        </row>
        <row r="61">
          <cell r="A61">
            <v>1038</v>
          </cell>
        </row>
        <row r="62">
          <cell r="A62">
            <v>1039</v>
          </cell>
        </row>
        <row r="63">
          <cell r="A63">
            <v>1143</v>
          </cell>
        </row>
        <row r="64">
          <cell r="A64">
            <v>1040</v>
          </cell>
        </row>
        <row r="65">
          <cell r="A65">
            <v>1041</v>
          </cell>
        </row>
        <row r="66">
          <cell r="A66">
            <v>1042</v>
          </cell>
        </row>
        <row r="67">
          <cell r="A67">
            <v>1043</v>
          </cell>
        </row>
        <row r="68">
          <cell r="A68">
            <v>1193</v>
          </cell>
        </row>
        <row r="69">
          <cell r="A69">
            <v>1044</v>
          </cell>
        </row>
        <row r="70">
          <cell r="A70">
            <v>1045</v>
          </cell>
        </row>
        <row r="71">
          <cell r="A71">
            <v>1046</v>
          </cell>
        </row>
        <row r="72">
          <cell r="A72">
            <v>1223</v>
          </cell>
        </row>
        <row r="73">
          <cell r="A73">
            <v>1047</v>
          </cell>
        </row>
        <row r="74">
          <cell r="A74">
            <v>1048</v>
          </cell>
        </row>
        <row r="75">
          <cell r="A75">
            <v>1225</v>
          </cell>
        </row>
        <row r="76">
          <cell r="A76">
            <v>1049</v>
          </cell>
        </row>
        <row r="77">
          <cell r="A77">
            <v>1050</v>
          </cell>
        </row>
        <row r="78">
          <cell r="A78">
            <v>1260</v>
          </cell>
        </row>
        <row r="79">
          <cell r="A79">
            <v>1051</v>
          </cell>
        </row>
        <row r="80">
          <cell r="A80">
            <v>1052</v>
          </cell>
        </row>
        <row r="81">
          <cell r="A81">
            <v>1053</v>
          </cell>
        </row>
        <row r="82">
          <cell r="A82">
            <v>1055</v>
          </cell>
        </row>
        <row r="83">
          <cell r="A83">
            <v>1056</v>
          </cell>
        </row>
        <row r="84">
          <cell r="A84">
            <v>1058</v>
          </cell>
        </row>
        <row r="85">
          <cell r="A85">
            <v>1059</v>
          </cell>
        </row>
        <row r="86">
          <cell r="A86">
            <v>1060</v>
          </cell>
        </row>
        <row r="87">
          <cell r="A87">
            <v>1061</v>
          </cell>
        </row>
        <row r="88">
          <cell r="A88">
            <v>1062</v>
          </cell>
        </row>
        <row r="89">
          <cell r="A89">
            <v>1063</v>
          </cell>
        </row>
        <row r="90">
          <cell r="A90">
            <v>1064</v>
          </cell>
        </row>
        <row r="91">
          <cell r="A91">
            <v>1065</v>
          </cell>
        </row>
        <row r="92">
          <cell r="A92">
            <v>1066</v>
          </cell>
        </row>
        <row r="93">
          <cell r="A93">
            <v>1067</v>
          </cell>
        </row>
        <row r="94">
          <cell r="A94">
            <v>1261</v>
          </cell>
        </row>
        <row r="95">
          <cell r="A95">
            <v>1068</v>
          </cell>
        </row>
        <row r="96">
          <cell r="A96">
            <v>1069</v>
          </cell>
        </row>
        <row r="97">
          <cell r="A97">
            <v>1070</v>
          </cell>
        </row>
        <row r="98">
          <cell r="A98">
            <v>1071</v>
          </cell>
        </row>
        <row r="99">
          <cell r="A99">
            <v>1072</v>
          </cell>
        </row>
        <row r="100">
          <cell r="A100">
            <v>1073</v>
          </cell>
        </row>
        <row r="101">
          <cell r="A101">
            <v>1074</v>
          </cell>
        </row>
        <row r="102">
          <cell r="A102">
            <v>1075</v>
          </cell>
        </row>
        <row r="103">
          <cell r="A103">
            <v>1076</v>
          </cell>
        </row>
        <row r="104">
          <cell r="A104">
            <v>1077</v>
          </cell>
        </row>
        <row r="105">
          <cell r="A105">
            <v>1078</v>
          </cell>
        </row>
        <row r="106">
          <cell r="A106">
            <v>1079</v>
          </cell>
        </row>
        <row r="107">
          <cell r="A107">
            <v>1080</v>
          </cell>
        </row>
        <row r="108">
          <cell r="A108">
            <v>1081</v>
          </cell>
        </row>
        <row r="109">
          <cell r="A109">
            <v>1082</v>
          </cell>
        </row>
        <row r="110">
          <cell r="A110">
            <v>1083</v>
          </cell>
        </row>
        <row r="111">
          <cell r="A111">
            <v>1084</v>
          </cell>
        </row>
        <row r="112">
          <cell r="A112">
            <v>1085</v>
          </cell>
        </row>
        <row r="113">
          <cell r="A113">
            <v>1086</v>
          </cell>
        </row>
        <row r="114">
          <cell r="A114">
            <v>1087</v>
          </cell>
        </row>
        <row r="115">
          <cell r="A115">
            <v>1088</v>
          </cell>
        </row>
        <row r="116">
          <cell r="A116">
            <v>1089</v>
          </cell>
        </row>
        <row r="117">
          <cell r="A117">
            <v>1090</v>
          </cell>
        </row>
        <row r="118">
          <cell r="A118">
            <v>1091</v>
          </cell>
        </row>
        <row r="119">
          <cell r="A119">
            <v>1092</v>
          </cell>
        </row>
        <row r="120">
          <cell r="A120">
            <v>1093</v>
          </cell>
        </row>
        <row r="121">
          <cell r="A121">
            <v>1094</v>
          </cell>
        </row>
        <row r="122">
          <cell r="A122">
            <v>1095</v>
          </cell>
        </row>
        <row r="123">
          <cell r="A123">
            <v>1096</v>
          </cell>
        </row>
        <row r="124">
          <cell r="A124">
            <v>1097</v>
          </cell>
        </row>
        <row r="125">
          <cell r="A125">
            <v>1098</v>
          </cell>
        </row>
        <row r="126">
          <cell r="A126">
            <v>1099</v>
          </cell>
        </row>
        <row r="127">
          <cell r="A127">
            <v>1100</v>
          </cell>
        </row>
        <row r="128">
          <cell r="A128">
            <v>1101</v>
          </cell>
        </row>
        <row r="129">
          <cell r="A129">
            <v>1102</v>
          </cell>
        </row>
        <row r="130">
          <cell r="A130">
            <v>1103</v>
          </cell>
        </row>
        <row r="131">
          <cell r="A131">
            <v>1104</v>
          </cell>
        </row>
        <row r="132">
          <cell r="A132">
            <v>1105</v>
          </cell>
        </row>
        <row r="133">
          <cell r="A133">
            <v>1106</v>
          </cell>
        </row>
        <row r="134">
          <cell r="A134">
            <v>1107</v>
          </cell>
        </row>
        <row r="135">
          <cell r="A135">
            <v>1108</v>
          </cell>
        </row>
        <row r="136">
          <cell r="A136">
            <v>1109</v>
          </cell>
        </row>
        <row r="137">
          <cell r="A137">
            <v>1110</v>
          </cell>
        </row>
        <row r="138">
          <cell r="A138">
            <v>1111</v>
          </cell>
        </row>
        <row r="139">
          <cell r="A139">
            <v>1112</v>
          </cell>
        </row>
        <row r="140">
          <cell r="A140">
            <v>1113</v>
          </cell>
        </row>
        <row r="141">
          <cell r="A141">
            <v>1114</v>
          </cell>
        </row>
        <row r="142">
          <cell r="A142">
            <v>1115</v>
          </cell>
        </row>
        <row r="143">
          <cell r="A143">
            <v>1116</v>
          </cell>
        </row>
        <row r="144">
          <cell r="A144">
            <v>1117</v>
          </cell>
        </row>
        <row r="145">
          <cell r="A145">
            <v>1118</v>
          </cell>
        </row>
        <row r="146">
          <cell r="A146">
            <v>1119</v>
          </cell>
        </row>
        <row r="147">
          <cell r="A147">
            <v>1120</v>
          </cell>
        </row>
        <row r="148">
          <cell r="A148">
            <v>1121</v>
          </cell>
        </row>
        <row r="149">
          <cell r="A149">
            <v>1122</v>
          </cell>
        </row>
        <row r="150">
          <cell r="A150">
            <v>1123</v>
          </cell>
        </row>
        <row r="151">
          <cell r="A151">
            <v>1124</v>
          </cell>
        </row>
        <row r="152">
          <cell r="A152">
            <v>1125</v>
          </cell>
        </row>
        <row r="153">
          <cell r="A153">
            <v>1126</v>
          </cell>
        </row>
        <row r="154">
          <cell r="A154">
            <v>1268</v>
          </cell>
        </row>
        <row r="155">
          <cell r="A155">
            <v>1002</v>
          </cell>
        </row>
        <row r="156">
          <cell r="A156">
            <v>1127</v>
          </cell>
        </row>
        <row r="157">
          <cell r="A157">
            <v>1128</v>
          </cell>
        </row>
        <row r="158">
          <cell r="A158">
            <v>1129</v>
          </cell>
        </row>
        <row r="159">
          <cell r="A159">
            <v>1266</v>
          </cell>
        </row>
        <row r="160">
          <cell r="A160">
            <v>1130</v>
          </cell>
        </row>
        <row r="161">
          <cell r="A161">
            <v>1131</v>
          </cell>
        </row>
        <row r="162">
          <cell r="A162">
            <v>1132</v>
          </cell>
        </row>
        <row r="163">
          <cell r="A163">
            <v>1133</v>
          </cell>
        </row>
        <row r="164">
          <cell r="A164">
            <v>1134</v>
          </cell>
        </row>
        <row r="165">
          <cell r="A165">
            <v>1135</v>
          </cell>
        </row>
        <row r="166">
          <cell r="A166">
            <v>1136</v>
          </cell>
        </row>
        <row r="167">
          <cell r="A167">
            <v>1137</v>
          </cell>
        </row>
        <row r="168">
          <cell r="A168">
            <v>1138</v>
          </cell>
        </row>
        <row r="169">
          <cell r="A169">
            <v>1139</v>
          </cell>
        </row>
        <row r="170">
          <cell r="A170">
            <v>1140</v>
          </cell>
        </row>
        <row r="171">
          <cell r="A171">
            <v>1141</v>
          </cell>
        </row>
        <row r="172">
          <cell r="A172">
            <v>1142</v>
          </cell>
        </row>
        <row r="173">
          <cell r="A173">
            <v>1263</v>
          </cell>
        </row>
        <row r="174">
          <cell r="A174">
            <v>1267</v>
          </cell>
        </row>
        <row r="175">
          <cell r="A175">
            <v>1144</v>
          </cell>
        </row>
        <row r="176">
          <cell r="A176">
            <v>1145</v>
          </cell>
        </row>
        <row r="177">
          <cell r="A177">
            <v>1147</v>
          </cell>
        </row>
        <row r="178">
          <cell r="A178">
            <v>1148</v>
          </cell>
        </row>
        <row r="179">
          <cell r="A179">
            <v>1149</v>
          </cell>
        </row>
        <row r="180">
          <cell r="A180">
            <v>1150</v>
          </cell>
        </row>
        <row r="181">
          <cell r="A181">
            <v>1151</v>
          </cell>
        </row>
        <row r="182">
          <cell r="A182">
            <v>1152</v>
          </cell>
        </row>
        <row r="183">
          <cell r="A183">
            <v>1153</v>
          </cell>
        </row>
        <row r="184">
          <cell r="A184">
            <v>1154</v>
          </cell>
        </row>
        <row r="185">
          <cell r="A185">
            <v>1155</v>
          </cell>
        </row>
        <row r="186">
          <cell r="A186">
            <v>1157</v>
          </cell>
        </row>
        <row r="187">
          <cell r="A187">
            <v>1158</v>
          </cell>
        </row>
        <row r="188">
          <cell r="A188">
            <v>1159</v>
          </cell>
        </row>
        <row r="189">
          <cell r="A189">
            <v>1160</v>
          </cell>
        </row>
        <row r="190">
          <cell r="A190">
            <v>1161</v>
          </cell>
        </row>
        <row r="191">
          <cell r="A191">
            <v>1162</v>
          </cell>
        </row>
        <row r="192">
          <cell r="A192">
            <v>1163</v>
          </cell>
        </row>
        <row r="193">
          <cell r="A193">
            <v>1164</v>
          </cell>
        </row>
        <row r="194">
          <cell r="A194">
            <v>1167</v>
          </cell>
        </row>
        <row r="195">
          <cell r="A195">
            <v>1168</v>
          </cell>
        </row>
        <row r="196">
          <cell r="A196">
            <v>1169</v>
          </cell>
        </row>
        <row r="197">
          <cell r="A197">
            <v>1170</v>
          </cell>
        </row>
        <row r="198">
          <cell r="A198">
            <v>1171</v>
          </cell>
        </row>
        <row r="199">
          <cell r="A199">
            <v>1172</v>
          </cell>
        </row>
        <row r="200">
          <cell r="A200">
            <v>1173</v>
          </cell>
        </row>
        <row r="201">
          <cell r="A201">
            <v>1174</v>
          </cell>
        </row>
        <row r="202">
          <cell r="A202">
            <v>1175</v>
          </cell>
        </row>
        <row r="203">
          <cell r="A203">
            <v>1176</v>
          </cell>
        </row>
        <row r="204">
          <cell r="A204">
            <v>1177</v>
          </cell>
        </row>
        <row r="205">
          <cell r="A205">
            <v>1178</v>
          </cell>
        </row>
        <row r="206">
          <cell r="A206">
            <v>1179</v>
          </cell>
        </row>
        <row r="207">
          <cell r="A207">
            <v>1180</v>
          </cell>
        </row>
        <row r="208">
          <cell r="A208">
            <v>1181</v>
          </cell>
        </row>
        <row r="209">
          <cell r="A209">
            <v>1182</v>
          </cell>
        </row>
        <row r="210">
          <cell r="A210">
            <v>1183</v>
          </cell>
        </row>
        <row r="211">
          <cell r="A211">
            <v>1184</v>
          </cell>
        </row>
        <row r="212">
          <cell r="A212">
            <v>1185</v>
          </cell>
        </row>
        <row r="213">
          <cell r="A213">
            <v>1189</v>
          </cell>
        </row>
        <row r="214">
          <cell r="A214">
            <v>1190</v>
          </cell>
        </row>
        <row r="215">
          <cell r="A215">
            <v>1191</v>
          </cell>
        </row>
        <row r="216">
          <cell r="A216">
            <v>1192</v>
          </cell>
        </row>
        <row r="217">
          <cell r="A217">
            <v>1194</v>
          </cell>
        </row>
        <row r="218">
          <cell r="A218">
            <v>1195</v>
          </cell>
        </row>
        <row r="219">
          <cell r="A219">
            <v>1196</v>
          </cell>
        </row>
        <row r="220">
          <cell r="A220">
            <v>1197</v>
          </cell>
        </row>
        <row r="221">
          <cell r="A221">
            <v>1198</v>
          </cell>
        </row>
        <row r="222">
          <cell r="A222">
            <v>1199</v>
          </cell>
        </row>
        <row r="223">
          <cell r="A223">
            <v>1201</v>
          </cell>
        </row>
        <row r="224">
          <cell r="A224">
            <v>1202</v>
          </cell>
        </row>
        <row r="225">
          <cell r="A225">
            <v>1204</v>
          </cell>
        </row>
        <row r="226">
          <cell r="A226">
            <v>1205</v>
          </cell>
        </row>
        <row r="227">
          <cell r="A227">
            <v>1206</v>
          </cell>
        </row>
        <row r="228">
          <cell r="A228">
            <v>1207</v>
          </cell>
        </row>
        <row r="229">
          <cell r="A229">
            <v>1210</v>
          </cell>
        </row>
        <row r="230">
          <cell r="A230">
            <v>1211</v>
          </cell>
        </row>
        <row r="231">
          <cell r="A231">
            <v>1212</v>
          </cell>
        </row>
        <row r="232">
          <cell r="A232">
            <v>1213</v>
          </cell>
        </row>
        <row r="233">
          <cell r="A233">
            <v>1271</v>
          </cell>
        </row>
        <row r="234">
          <cell r="A234">
            <v>1215</v>
          </cell>
        </row>
        <row r="235">
          <cell r="A235">
            <v>1216</v>
          </cell>
        </row>
        <row r="236">
          <cell r="A236">
            <v>1218</v>
          </cell>
        </row>
        <row r="237">
          <cell r="A237">
            <v>1220</v>
          </cell>
        </row>
        <row r="238">
          <cell r="A238">
            <v>1004</v>
          </cell>
        </row>
        <row r="239">
          <cell r="A239">
            <v>1224</v>
          </cell>
        </row>
        <row r="240">
          <cell r="A240">
            <v>1227</v>
          </cell>
        </row>
        <row r="241">
          <cell r="A241">
            <v>1228</v>
          </cell>
        </row>
        <row r="242">
          <cell r="A242">
            <v>1229</v>
          </cell>
        </row>
        <row r="243">
          <cell r="A243">
            <v>1230</v>
          </cell>
        </row>
        <row r="244">
          <cell r="A244">
            <v>1231</v>
          </cell>
        </row>
        <row r="245">
          <cell r="A245">
            <v>1014</v>
          </cell>
        </row>
        <row r="246">
          <cell r="A246">
            <v>1233</v>
          </cell>
        </row>
        <row r="247">
          <cell r="A247">
            <v>1236</v>
          </cell>
        </row>
        <row r="248">
          <cell r="A248">
            <v>1237</v>
          </cell>
        </row>
        <row r="249">
          <cell r="A249">
            <v>1238</v>
          </cell>
        </row>
        <row r="250">
          <cell r="A250">
            <v>1239</v>
          </cell>
        </row>
        <row r="251">
          <cell r="A251">
            <v>1226</v>
          </cell>
        </row>
        <row r="252">
          <cell r="A252">
            <v>1232</v>
          </cell>
        </row>
        <row r="253">
          <cell r="A253">
            <v>1240</v>
          </cell>
        </row>
        <row r="254">
          <cell r="A254">
            <v>1250</v>
          </cell>
        </row>
        <row r="255">
          <cell r="A255">
            <v>1241</v>
          </cell>
        </row>
        <row r="256">
          <cell r="A256">
            <v>1276</v>
          </cell>
        </row>
        <row r="257">
          <cell r="A257">
            <v>1274</v>
          </cell>
        </row>
        <row r="258">
          <cell r="A258">
            <v>1269</v>
          </cell>
        </row>
        <row r="259">
          <cell r="A259">
            <v>1477</v>
          </cell>
        </row>
        <row r="260">
          <cell r="A260">
            <v>1277</v>
          </cell>
        </row>
        <row r="261">
          <cell r="A261">
            <v>1281</v>
          </cell>
        </row>
        <row r="262">
          <cell r="A262">
            <v>1280</v>
          </cell>
        </row>
        <row r="263">
          <cell r="A263">
            <v>1282</v>
          </cell>
        </row>
        <row r="264">
          <cell r="A264">
            <v>1283</v>
          </cell>
        </row>
        <row r="265">
          <cell r="A265">
            <v>1284</v>
          </cell>
        </row>
        <row r="266">
          <cell r="A266">
            <v>1285</v>
          </cell>
        </row>
        <row r="267">
          <cell r="A267">
            <v>1286</v>
          </cell>
        </row>
        <row r="268">
          <cell r="A268">
            <v>1287</v>
          </cell>
        </row>
        <row r="269">
          <cell r="A269">
            <v>1288</v>
          </cell>
        </row>
        <row r="270">
          <cell r="A270">
            <v>1289</v>
          </cell>
        </row>
        <row r="271">
          <cell r="A271">
            <v>1290</v>
          </cell>
        </row>
        <row r="272">
          <cell r="A272">
            <v>1291</v>
          </cell>
        </row>
        <row r="273">
          <cell r="A273">
            <v>1292</v>
          </cell>
        </row>
        <row r="274">
          <cell r="A274">
            <v>1293</v>
          </cell>
        </row>
        <row r="275">
          <cell r="A275">
            <v>1294</v>
          </cell>
        </row>
        <row r="276">
          <cell r="A276">
            <v>1295</v>
          </cell>
        </row>
        <row r="277">
          <cell r="A277">
            <v>1296</v>
          </cell>
        </row>
        <row r="278">
          <cell r="A278">
            <v>1297</v>
          </cell>
        </row>
        <row r="279">
          <cell r="A279">
            <v>1298</v>
          </cell>
        </row>
        <row r="280">
          <cell r="A280">
            <v>1299</v>
          </cell>
        </row>
        <row r="281">
          <cell r="A281">
            <v>1300</v>
          </cell>
        </row>
        <row r="282">
          <cell r="A282">
            <v>1301</v>
          </cell>
        </row>
        <row r="283">
          <cell r="A283">
            <v>1302</v>
          </cell>
        </row>
        <row r="284">
          <cell r="A284">
            <v>1303</v>
          </cell>
        </row>
        <row r="285">
          <cell r="A285">
            <v>1304</v>
          </cell>
        </row>
        <row r="286">
          <cell r="A286">
            <v>1305</v>
          </cell>
        </row>
        <row r="287">
          <cell r="A287">
            <v>1306</v>
          </cell>
        </row>
        <row r="288">
          <cell r="A288">
            <v>1307</v>
          </cell>
        </row>
        <row r="289">
          <cell r="A289">
            <v>1308</v>
          </cell>
        </row>
        <row r="290">
          <cell r="A290">
            <v>1309</v>
          </cell>
        </row>
        <row r="291">
          <cell r="A291">
            <v>1310</v>
          </cell>
        </row>
        <row r="292">
          <cell r="A292">
            <v>1311</v>
          </cell>
        </row>
        <row r="293">
          <cell r="A293">
            <v>1312</v>
          </cell>
        </row>
        <row r="294">
          <cell r="A294">
            <v>1313</v>
          </cell>
        </row>
        <row r="295">
          <cell r="A295">
            <v>1314</v>
          </cell>
        </row>
        <row r="296">
          <cell r="A296">
            <v>1315</v>
          </cell>
        </row>
        <row r="297">
          <cell r="A297">
            <v>1316</v>
          </cell>
        </row>
        <row r="298">
          <cell r="A298">
            <v>1317</v>
          </cell>
        </row>
        <row r="299">
          <cell r="A299">
            <v>1318</v>
          </cell>
        </row>
        <row r="300">
          <cell r="A300">
            <v>1319</v>
          </cell>
        </row>
        <row r="301">
          <cell r="A301">
            <v>1320</v>
          </cell>
        </row>
        <row r="302">
          <cell r="A302">
            <v>1321</v>
          </cell>
        </row>
        <row r="303">
          <cell r="A303">
            <v>1322</v>
          </cell>
        </row>
        <row r="304">
          <cell r="A304">
            <v>1323</v>
          </cell>
        </row>
        <row r="305">
          <cell r="A305">
            <v>1324</v>
          </cell>
        </row>
        <row r="306">
          <cell r="A306">
            <v>1325</v>
          </cell>
        </row>
        <row r="307">
          <cell r="A307">
            <v>1326</v>
          </cell>
        </row>
        <row r="308">
          <cell r="A308">
            <v>1327</v>
          </cell>
        </row>
        <row r="309">
          <cell r="A309">
            <v>1328</v>
          </cell>
        </row>
        <row r="310">
          <cell r="A310">
            <v>1329</v>
          </cell>
        </row>
        <row r="311">
          <cell r="A311">
            <v>1330</v>
          </cell>
        </row>
        <row r="312">
          <cell r="A312">
            <v>1331</v>
          </cell>
        </row>
        <row r="313">
          <cell r="A313">
            <v>1332</v>
          </cell>
        </row>
        <row r="314">
          <cell r="A314">
            <v>1333</v>
          </cell>
        </row>
        <row r="315">
          <cell r="A315">
            <v>1334</v>
          </cell>
        </row>
        <row r="316">
          <cell r="A316">
            <v>1335</v>
          </cell>
        </row>
        <row r="317">
          <cell r="A317">
            <v>1336</v>
          </cell>
        </row>
        <row r="318">
          <cell r="A318">
            <v>1337</v>
          </cell>
        </row>
      </sheetData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ing Instructions"/>
      <sheetName val="Expenditure Codes"/>
      <sheetName val="Business Area"/>
      <sheetName val="Coding Structure"/>
      <sheetName val="Program, policies, strategies "/>
      <sheetName val="Policy.Strategy "/>
      <sheetName val="Form 1"/>
      <sheetName val="1.02.01.01.001"/>
      <sheetName val="1.02.01.01.002"/>
      <sheetName val="1.02.01.01.003"/>
      <sheetName val="1.02.07.01.001"/>
      <sheetName val="1.02.07.02.001"/>
      <sheetName val="1.02.07.03.001"/>
      <sheetName val="1.02.07.03.002"/>
      <sheetName val="1.02.07.03.003"/>
      <sheetName val="1.02.07.03.004"/>
      <sheetName val="1.02.07.03.005"/>
      <sheetName val="4.06.03.04.001"/>
      <sheetName val="4.06.03.04.002"/>
      <sheetName val="4.06.03.04.003"/>
      <sheetName val="4.06.03.04.004"/>
      <sheetName val="4.06.03.04.005"/>
      <sheetName val="4.06.03.04.006"/>
      <sheetName val="4.06.03.04.007"/>
      <sheetName val="4.06.03.04.008"/>
      <sheetName val="4.06.03.04.009"/>
      <sheetName val="4.06.03.04.010"/>
      <sheetName val="4.06.03.04.011"/>
      <sheetName val="4.06.03.04.012"/>
      <sheetName val="4.07.01.03.001"/>
      <sheetName val="4.08.01.02.001"/>
      <sheetName val="4.08.03.03.001"/>
      <sheetName val="Form 4"/>
      <sheetName val="Form 5 P1(Capital)1.02.01.01.1"/>
      <sheetName val="Form 5 P1(Capital)1.02.01.01.2"/>
      <sheetName val="Form 5 P1(Capital)1.02.01.01.5"/>
      <sheetName val="Form 5 P1(Capital)4.07.01.03.1"/>
      <sheetName val="Form 9"/>
      <sheetName val="Form 5 P2(Recurrent)"/>
      <sheetName val="Form 2"/>
      <sheetName val="Form2a "/>
      <sheetName val="Form 6"/>
      <sheetName val="Form 7"/>
      <sheetName val="Form 8"/>
      <sheetName val="Revenue Codes"/>
      <sheetName val="Business areas"/>
    </sheetNames>
    <sheetDataSet>
      <sheetData sheetId="0"/>
      <sheetData sheetId="1">
        <row r="86">
          <cell r="B86" t="str">
            <v>224 022</v>
          </cell>
        </row>
        <row r="87">
          <cell r="B87" t="str">
            <v>224 999</v>
          </cell>
        </row>
        <row r="88">
          <cell r="B88" t="str">
            <v>225 001</v>
          </cell>
        </row>
        <row r="89">
          <cell r="B89" t="str">
            <v>225 002</v>
          </cell>
        </row>
        <row r="90">
          <cell r="B90" t="str">
            <v>225 003</v>
          </cell>
        </row>
        <row r="91">
          <cell r="B91" t="str">
            <v>225 004</v>
          </cell>
        </row>
        <row r="92">
          <cell r="B92" t="str">
            <v>225 005</v>
          </cell>
        </row>
        <row r="93">
          <cell r="B93" t="str">
            <v>225 006</v>
          </cell>
        </row>
        <row r="94">
          <cell r="B94" t="str">
            <v>226 001</v>
          </cell>
        </row>
        <row r="95">
          <cell r="B95" t="str">
            <v>226 002</v>
          </cell>
        </row>
        <row r="96">
          <cell r="B96" t="str">
            <v>226 003</v>
          </cell>
        </row>
        <row r="97">
          <cell r="B97" t="str">
            <v>226 004</v>
          </cell>
        </row>
        <row r="98">
          <cell r="B98" t="str">
            <v>226 005</v>
          </cell>
        </row>
        <row r="99">
          <cell r="B99" t="str">
            <v>226 006</v>
          </cell>
        </row>
        <row r="100">
          <cell r="B100" t="str">
            <v>226 007</v>
          </cell>
        </row>
        <row r="101">
          <cell r="B101" t="str">
            <v>226 008</v>
          </cell>
        </row>
        <row r="102">
          <cell r="B102" t="str">
            <v>226 009</v>
          </cell>
        </row>
        <row r="103">
          <cell r="B103" t="str">
            <v>226 010</v>
          </cell>
        </row>
        <row r="104">
          <cell r="B104" t="str">
            <v>226 011</v>
          </cell>
        </row>
        <row r="105">
          <cell r="B105" t="str">
            <v>226 012</v>
          </cell>
        </row>
        <row r="106">
          <cell r="B106" t="str">
            <v>226 013</v>
          </cell>
        </row>
        <row r="107">
          <cell r="B107" t="str">
            <v>226 014</v>
          </cell>
        </row>
        <row r="108">
          <cell r="B108" t="str">
            <v>226 015</v>
          </cell>
        </row>
        <row r="109">
          <cell r="B109" t="str">
            <v>226 016</v>
          </cell>
        </row>
        <row r="110">
          <cell r="B110" t="str">
            <v>226 017</v>
          </cell>
        </row>
        <row r="111">
          <cell r="B111" t="str">
            <v>226 018</v>
          </cell>
        </row>
        <row r="112">
          <cell r="B112" t="str">
            <v>227 001</v>
          </cell>
        </row>
        <row r="113">
          <cell r="B113" t="str">
            <v>227 002</v>
          </cell>
        </row>
        <row r="114">
          <cell r="B114" t="str">
            <v>227 003</v>
          </cell>
        </row>
        <row r="115">
          <cell r="B115" t="str">
            <v>228 001</v>
          </cell>
        </row>
        <row r="116">
          <cell r="B116" t="str">
            <v>228 002</v>
          </cell>
        </row>
        <row r="117">
          <cell r="B117" t="str">
            <v>228 003</v>
          </cell>
        </row>
        <row r="118">
          <cell r="B118" t="str">
            <v>228 004</v>
          </cell>
        </row>
        <row r="119">
          <cell r="B119" t="str">
            <v>228 005</v>
          </cell>
        </row>
        <row r="120">
          <cell r="B120" t="str">
            <v>228 006</v>
          </cell>
        </row>
        <row r="121">
          <cell r="B121" t="str">
            <v>228 007</v>
          </cell>
        </row>
        <row r="122">
          <cell r="B122" t="str">
            <v>228 008</v>
          </cell>
        </row>
        <row r="123">
          <cell r="B123" t="str">
            <v>228 009</v>
          </cell>
        </row>
        <row r="124">
          <cell r="B124" t="str">
            <v>228 010</v>
          </cell>
        </row>
        <row r="125">
          <cell r="B125" t="str">
            <v>228 999</v>
          </cell>
        </row>
        <row r="126">
          <cell r="B126" t="str">
            <v>281 001</v>
          </cell>
        </row>
        <row r="127">
          <cell r="B127" t="str">
            <v>281 002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95FBDF-816A-4934-BDE9-09B1F3F13E1B}">
  <sheetPr>
    <tabColor rgb="FF92D050"/>
  </sheetPr>
  <dimension ref="A1:IY43"/>
  <sheetViews>
    <sheetView showGridLines="0" tabSelected="1" view="pageBreakPreview" zoomScaleNormal="90" zoomScaleSheetLayoutView="100" workbookViewId="0">
      <pane xSplit="6" topLeftCell="G1" activePane="topRight" state="frozen"/>
      <selection pane="topRight" activeCell="L11" sqref="L11"/>
    </sheetView>
  </sheetViews>
  <sheetFormatPr defaultColWidth="9.140625" defaultRowHeight="12.75"/>
  <cols>
    <col min="1" max="1" width="45.85546875" style="4" customWidth="1"/>
    <col min="2" max="12" width="10" style="4" bestFit="1" customWidth="1"/>
    <col min="13" max="13" width="9.85546875" style="4" customWidth="1"/>
    <col min="14" max="15" width="10.5703125" style="4" bestFit="1" customWidth="1"/>
    <col min="16" max="19" width="10.5703125" style="4" customWidth="1"/>
    <col min="20" max="20" width="42.5703125" style="4" customWidth="1"/>
    <col min="21" max="16384" width="9.140625" style="4"/>
  </cols>
  <sheetData>
    <row r="1" spans="1:259" s="5" customFormat="1" ht="15">
      <c r="A1" s="55" t="s">
        <v>57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</row>
    <row r="2" spans="1:259" s="5" customFormat="1" ht="15.75">
      <c r="A2" s="56" t="s">
        <v>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</row>
    <row r="3" spans="1:259" s="5" customFormat="1">
      <c r="A3" s="57" t="s">
        <v>1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</row>
    <row r="4" spans="1:259" s="7" customFormat="1" ht="15.75" customHeight="1">
      <c r="A4" s="58" t="s">
        <v>2</v>
      </c>
      <c r="B4" s="19"/>
      <c r="C4" s="19"/>
      <c r="D4" s="19"/>
      <c r="E4" s="11"/>
      <c r="F4" s="11"/>
      <c r="G4" s="1"/>
      <c r="H4" s="12"/>
      <c r="I4" s="12"/>
      <c r="J4" s="12"/>
      <c r="K4" s="12"/>
      <c r="L4" s="22"/>
      <c r="M4" s="35" t="s">
        <v>3</v>
      </c>
      <c r="N4" s="20"/>
      <c r="O4" s="34"/>
      <c r="P4" s="34"/>
      <c r="Q4" s="33"/>
      <c r="R4" s="34"/>
      <c r="S4" s="34"/>
      <c r="T4" s="24" t="s">
        <v>4</v>
      </c>
    </row>
    <row r="5" spans="1:259" s="13" customFormat="1" ht="12.75" customHeight="1">
      <c r="A5" s="59"/>
      <c r="B5" s="2" t="s">
        <v>5</v>
      </c>
      <c r="C5" s="2" t="s">
        <v>5</v>
      </c>
      <c r="D5" s="2" t="s">
        <v>5</v>
      </c>
      <c r="E5" s="2" t="s">
        <v>5</v>
      </c>
      <c r="F5" s="2" t="s">
        <v>5</v>
      </c>
      <c r="G5" s="2" t="s">
        <v>5</v>
      </c>
      <c r="H5" s="2" t="s">
        <v>5</v>
      </c>
      <c r="I5" s="2" t="s">
        <v>5</v>
      </c>
      <c r="J5" s="2" t="s">
        <v>5</v>
      </c>
      <c r="K5" s="2" t="s">
        <v>5</v>
      </c>
      <c r="L5" s="2" t="s">
        <v>5</v>
      </c>
      <c r="M5" s="2" t="s">
        <v>5</v>
      </c>
      <c r="N5" s="2" t="s">
        <v>5</v>
      </c>
      <c r="O5" s="2" t="s">
        <v>5</v>
      </c>
      <c r="P5" s="31" t="s">
        <v>8</v>
      </c>
      <c r="Q5" s="36" t="s">
        <v>6</v>
      </c>
      <c r="R5" s="31" t="s">
        <v>6</v>
      </c>
      <c r="S5" s="31" t="s">
        <v>6</v>
      </c>
      <c r="T5" s="25"/>
    </row>
    <row r="6" spans="1:259" s="8" customFormat="1" ht="12.75" customHeight="1">
      <c r="A6" s="60"/>
      <c r="B6" s="3">
        <v>2008</v>
      </c>
      <c r="C6" s="3">
        <v>2009</v>
      </c>
      <c r="D6" s="3">
        <v>2010</v>
      </c>
      <c r="E6" s="3">
        <v>2011</v>
      </c>
      <c r="F6" s="3">
        <v>2012</v>
      </c>
      <c r="G6" s="3">
        <v>2013</v>
      </c>
      <c r="H6" s="3">
        <v>2014</v>
      </c>
      <c r="I6" s="3">
        <v>2015</v>
      </c>
      <c r="J6" s="3">
        <v>2016</v>
      </c>
      <c r="K6" s="3">
        <v>2017</v>
      </c>
      <c r="L6" s="3">
        <v>2018</v>
      </c>
      <c r="M6" s="3">
        <v>2019</v>
      </c>
      <c r="N6" s="3">
        <v>2020</v>
      </c>
      <c r="O6" s="3">
        <v>2021</v>
      </c>
      <c r="P6" s="32">
        <v>2022</v>
      </c>
      <c r="Q6" s="37">
        <v>2023</v>
      </c>
      <c r="R6" s="32">
        <v>2024</v>
      </c>
      <c r="S6" s="32">
        <v>2025</v>
      </c>
      <c r="T6" s="26"/>
    </row>
    <row r="7" spans="1:259" s="7" customFormat="1" ht="18.75" customHeight="1">
      <c r="A7" s="6" t="s">
        <v>41</v>
      </c>
      <c r="B7" s="40">
        <f t="shared" ref="B7:S7" si="0">SUM(B8:B12)</f>
        <v>7491.8868289999991</v>
      </c>
      <c r="C7" s="40">
        <f t="shared" si="0"/>
        <v>5757.268564</v>
      </c>
      <c r="D7" s="40">
        <f t="shared" si="0"/>
        <v>6546.9285570000002</v>
      </c>
      <c r="E7" s="40">
        <f t="shared" si="0"/>
        <v>9904.5614829999995</v>
      </c>
      <c r="F7" s="40">
        <f t="shared" si="0"/>
        <v>10138.112949519997</v>
      </c>
      <c r="G7" s="40">
        <f t="shared" si="0"/>
        <v>11900.748051730001</v>
      </c>
      <c r="H7" s="40">
        <f t="shared" si="0"/>
        <v>15164.227912</v>
      </c>
      <c r="I7" s="40">
        <f t="shared" si="0"/>
        <v>17306.20146737</v>
      </c>
      <c r="J7" s="40">
        <f t="shared" si="0"/>
        <v>18578.063373199999</v>
      </c>
      <c r="K7" s="40">
        <f t="shared" si="0"/>
        <v>20258.671148000001</v>
      </c>
      <c r="L7" s="40">
        <f t="shared" si="0"/>
        <v>22222.967434999999</v>
      </c>
      <c r="M7" s="40">
        <f t="shared" si="0"/>
        <v>23231.795042000002</v>
      </c>
      <c r="N7" s="40">
        <f t="shared" si="0"/>
        <v>15221.889824000002</v>
      </c>
      <c r="O7" s="40">
        <f t="shared" si="0"/>
        <v>21353.432263000002</v>
      </c>
      <c r="P7" s="40">
        <f t="shared" si="0"/>
        <v>26361.093763999997</v>
      </c>
      <c r="Q7" s="39">
        <f t="shared" si="0"/>
        <v>32098.303043</v>
      </c>
      <c r="R7" s="38">
        <f t="shared" si="0"/>
        <v>34449.261322000006</v>
      </c>
      <c r="S7" s="38">
        <f t="shared" si="0"/>
        <v>35254.895855999996</v>
      </c>
      <c r="T7" s="29" t="s">
        <v>46</v>
      </c>
    </row>
    <row r="8" spans="1:259" s="8" customFormat="1" ht="18.75" customHeight="1">
      <c r="A8" s="28" t="s">
        <v>16</v>
      </c>
      <c r="B8" s="48">
        <v>7054.4330769999997</v>
      </c>
      <c r="C8" s="48">
        <v>5410.7393000000002</v>
      </c>
      <c r="D8" s="48">
        <v>6573.7138210000003</v>
      </c>
      <c r="E8" s="48">
        <v>9508.1181149999993</v>
      </c>
      <c r="F8" s="48">
        <v>9817.030984519999</v>
      </c>
      <c r="G8" s="48">
        <v>11799.703769</v>
      </c>
      <c r="H8" s="48">
        <v>14962.192276</v>
      </c>
      <c r="I8" s="48">
        <v>16655.965295999998</v>
      </c>
      <c r="J8" s="48">
        <v>18312.886023589996</v>
      </c>
      <c r="K8" s="48">
        <v>19841.171066999999</v>
      </c>
      <c r="L8" s="48">
        <v>21333.795754999999</v>
      </c>
      <c r="M8" s="48">
        <v>21006.640821000001</v>
      </c>
      <c r="N8" s="48">
        <v>13922.112928</v>
      </c>
      <c r="O8" s="48">
        <v>19361.554109000001</v>
      </c>
      <c r="P8" s="48">
        <v>24909.871835999998</v>
      </c>
      <c r="Q8" s="50">
        <v>28686.876517000001</v>
      </c>
      <c r="R8" s="49">
        <v>30966.628013000001</v>
      </c>
      <c r="S8" s="49">
        <v>33678.209188000001</v>
      </c>
      <c r="T8" s="15" t="s">
        <v>11</v>
      </c>
      <c r="V8" s="13"/>
      <c r="W8" s="13"/>
      <c r="X8" s="13"/>
      <c r="Y8" s="13"/>
      <c r="Z8" s="13"/>
      <c r="AA8" s="13"/>
      <c r="AB8" s="13"/>
    </row>
    <row r="9" spans="1:259" s="8" customFormat="1" ht="18.75" customHeight="1">
      <c r="A9" s="14" t="s">
        <v>21</v>
      </c>
      <c r="B9" s="48">
        <v>81.193549000000004</v>
      </c>
      <c r="C9" s="48">
        <v>57.178565999999996</v>
      </c>
      <c r="D9" s="48">
        <v>0</v>
      </c>
      <c r="E9" s="48">
        <v>71.725728000000004</v>
      </c>
      <c r="F9" s="48">
        <v>91.006381000000005</v>
      </c>
      <c r="G9" s="48">
        <v>118.87406219999976</v>
      </c>
      <c r="H9" s="48">
        <v>164.495789</v>
      </c>
      <c r="I9" s="48">
        <v>172.402165</v>
      </c>
      <c r="J9" s="48">
        <v>169.34968175999998</v>
      </c>
      <c r="K9" s="48">
        <v>178.55735300000001</v>
      </c>
      <c r="L9" s="48">
        <v>169.49121700000001</v>
      </c>
      <c r="M9" s="48">
        <v>1086.3167679999999</v>
      </c>
      <c r="N9" s="48">
        <v>512.46028899999999</v>
      </c>
      <c r="O9" s="48">
        <v>1043.991072</v>
      </c>
      <c r="P9" s="48">
        <v>1149.08456</v>
      </c>
      <c r="Q9" s="50">
        <v>1216.6297440000001</v>
      </c>
      <c r="R9" s="49">
        <v>1347.1595119999999</v>
      </c>
      <c r="S9" s="49">
        <v>1495.174941</v>
      </c>
      <c r="T9" s="15" t="s">
        <v>12</v>
      </c>
    </row>
    <row r="10" spans="1:259" s="8" customFormat="1" ht="18.75" customHeight="1">
      <c r="A10" s="14" t="s">
        <v>18</v>
      </c>
      <c r="B10" s="48">
        <v>55.550635999999997</v>
      </c>
      <c r="C10" s="48">
        <v>52.923622000000002</v>
      </c>
      <c r="D10" s="48">
        <v>47.642878000000003</v>
      </c>
      <c r="E10" s="48">
        <v>318.363922</v>
      </c>
      <c r="F10" s="48">
        <v>144.28058300000001</v>
      </c>
      <c r="G10" s="48">
        <v>43.25014952999998</v>
      </c>
      <c r="H10" s="48">
        <v>63.872695</v>
      </c>
      <c r="I10" s="48">
        <v>486.44234219999981</v>
      </c>
      <c r="J10" s="48">
        <v>79.936230210000005</v>
      </c>
      <c r="K10" s="48">
        <v>105.920444</v>
      </c>
      <c r="L10" s="48">
        <v>465.42606899999998</v>
      </c>
      <c r="M10" s="48">
        <v>822.50822800000003</v>
      </c>
      <c r="N10" s="48">
        <v>605.20372199999997</v>
      </c>
      <c r="O10" s="48">
        <v>125.269144</v>
      </c>
      <c r="P10" s="48">
        <v>81.977135000000004</v>
      </c>
      <c r="Q10" s="50">
        <v>1562.097896</v>
      </c>
      <c r="R10" s="49">
        <v>1562.098594</v>
      </c>
      <c r="S10" s="49">
        <v>20.099298000000001</v>
      </c>
      <c r="T10" s="15" t="s">
        <v>14</v>
      </c>
      <c r="V10" s="13"/>
      <c r="W10" s="13"/>
      <c r="X10" s="13"/>
      <c r="Y10" s="13"/>
      <c r="Z10" s="13"/>
      <c r="AA10" s="13"/>
      <c r="AB10" s="13"/>
    </row>
    <row r="11" spans="1:259" s="8" customFormat="1" ht="18.75" customHeight="1">
      <c r="A11" s="14" t="s">
        <v>19</v>
      </c>
      <c r="B11" s="9">
        <v>468.49661199999997</v>
      </c>
      <c r="C11" s="9">
        <v>391.02547299999998</v>
      </c>
      <c r="D11" s="48">
        <v>106.900358</v>
      </c>
      <c r="E11" s="48">
        <v>414.07133499999998</v>
      </c>
      <c r="F11" s="48">
        <v>222.38928999999999</v>
      </c>
      <c r="G11" s="48">
        <v>74.405078000000003</v>
      </c>
      <c r="H11" s="48">
        <v>101.40112999999999</v>
      </c>
      <c r="I11" s="48">
        <v>150.49885417000002</v>
      </c>
      <c r="J11" s="48">
        <v>173.18953770999997</v>
      </c>
      <c r="K11" s="48">
        <v>259.56114000000002</v>
      </c>
      <c r="L11" s="48">
        <v>368.14649200000002</v>
      </c>
      <c r="M11" s="48">
        <v>400.46508799999998</v>
      </c>
      <c r="N11" s="48">
        <v>367.26161000000002</v>
      </c>
      <c r="O11" s="48">
        <v>834.07305499999995</v>
      </c>
      <c r="P11" s="48">
        <v>520.80625299999997</v>
      </c>
      <c r="Q11" s="50">
        <v>907.322587</v>
      </c>
      <c r="R11" s="49">
        <v>908.97776499999998</v>
      </c>
      <c r="S11" s="49">
        <v>392.074547</v>
      </c>
      <c r="T11" s="15" t="s">
        <v>15</v>
      </c>
      <c r="U11" s="16"/>
      <c r="V11" s="7"/>
      <c r="W11" s="7"/>
      <c r="X11" s="7"/>
      <c r="Y11" s="7"/>
      <c r="Z11" s="7"/>
      <c r="AA11" s="7"/>
      <c r="AB11" s="7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/>
      <c r="IO11" s="16"/>
      <c r="IP11" s="16"/>
      <c r="IQ11" s="16"/>
      <c r="IR11" s="16"/>
      <c r="IS11" s="16"/>
      <c r="IT11" s="16"/>
      <c r="IU11" s="16"/>
      <c r="IV11" s="16"/>
      <c r="IW11" s="16"/>
      <c r="IX11" s="16"/>
      <c r="IY11" s="16"/>
    </row>
    <row r="12" spans="1:259" s="8" customFormat="1" ht="18.75" customHeight="1">
      <c r="A12" s="14" t="s">
        <v>17</v>
      </c>
      <c r="B12" s="48">
        <v>-167.78704500000001</v>
      </c>
      <c r="C12" s="48">
        <v>-154.59839700000001</v>
      </c>
      <c r="D12" s="48">
        <v>-181.32849999999999</v>
      </c>
      <c r="E12" s="48">
        <v>-407.71761700000002</v>
      </c>
      <c r="F12" s="48">
        <v>-136.594289</v>
      </c>
      <c r="G12" s="48">
        <v>-135.485007</v>
      </c>
      <c r="H12" s="48">
        <v>-127.73397799999999</v>
      </c>
      <c r="I12" s="48">
        <v>-159.10719</v>
      </c>
      <c r="J12" s="48">
        <v>-157.29810006999904</v>
      </c>
      <c r="K12" s="48">
        <v>-126.538856</v>
      </c>
      <c r="L12" s="48">
        <v>-113.892098</v>
      </c>
      <c r="M12" s="48">
        <v>-84.135863000000001</v>
      </c>
      <c r="N12" s="48">
        <v>-185.14872500000001</v>
      </c>
      <c r="O12" s="48">
        <v>-11.455117</v>
      </c>
      <c r="P12" s="48">
        <v>-300.64602000000002</v>
      </c>
      <c r="Q12" s="50">
        <v>-274.62370099999998</v>
      </c>
      <c r="R12" s="49">
        <v>-335.60256199999998</v>
      </c>
      <c r="S12" s="49">
        <v>-330.66211800000002</v>
      </c>
      <c r="T12" s="15" t="s">
        <v>13</v>
      </c>
      <c r="V12" s="7"/>
      <c r="W12" s="7"/>
      <c r="X12" s="7"/>
      <c r="Y12" s="7"/>
      <c r="Z12" s="7"/>
      <c r="AA12" s="7"/>
      <c r="AB12" s="7"/>
    </row>
    <row r="13" spans="1:259"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42"/>
      <c r="R13" s="10"/>
      <c r="S13" s="10"/>
    </row>
    <row r="14" spans="1:259" s="7" customFormat="1" ht="21.75" customHeight="1">
      <c r="A14" s="6" t="s">
        <v>7</v>
      </c>
      <c r="B14" s="40">
        <f t="shared" ref="B14:J14" si="1">SUM(B15:B19)</f>
        <v>10358.304519999998</v>
      </c>
      <c r="C14" s="40">
        <f t="shared" si="1"/>
        <v>11714.954263000001</v>
      </c>
      <c r="D14" s="40">
        <f t="shared" si="1"/>
        <v>11873.506739000002</v>
      </c>
      <c r="E14" s="40">
        <f t="shared" si="1"/>
        <v>13660.056281000001</v>
      </c>
      <c r="F14" s="47">
        <f t="shared" si="1"/>
        <v>15052.676923999999</v>
      </c>
      <c r="G14" s="47">
        <f t="shared" si="1"/>
        <v>15298.463531489999</v>
      </c>
      <c r="H14" s="47">
        <f t="shared" si="1"/>
        <v>17958.287055999997</v>
      </c>
      <c r="I14" s="47">
        <f t="shared" si="1"/>
        <v>22667.86647891</v>
      </c>
      <c r="J14" s="47">
        <f t="shared" si="1"/>
        <v>26802.653622720001</v>
      </c>
      <c r="K14" s="47">
        <f t="shared" ref="K14:S14" si="2">SUM(K15:K20)</f>
        <v>24951.085512999998</v>
      </c>
      <c r="L14" s="47">
        <f t="shared" si="2"/>
        <v>28165.331600999998</v>
      </c>
      <c r="M14" s="47">
        <f t="shared" si="2"/>
        <v>30128.216622</v>
      </c>
      <c r="N14" s="47">
        <f t="shared" si="2"/>
        <v>30156.529875000004</v>
      </c>
      <c r="O14" s="47">
        <f t="shared" si="2"/>
        <v>37145.084501000005</v>
      </c>
      <c r="P14" s="47">
        <f t="shared" si="2"/>
        <v>42847.161849999997</v>
      </c>
      <c r="Q14" s="54">
        <f t="shared" si="2"/>
        <v>42840.801397999996</v>
      </c>
      <c r="R14" s="46">
        <f t="shared" si="2"/>
        <v>46849.143754000004</v>
      </c>
      <c r="S14" s="46">
        <f t="shared" si="2"/>
        <v>45434.127395000003</v>
      </c>
      <c r="T14" s="21" t="s">
        <v>9</v>
      </c>
      <c r="V14" s="13"/>
      <c r="W14" s="13"/>
      <c r="X14" s="13"/>
      <c r="Y14" s="13"/>
      <c r="Z14" s="13"/>
      <c r="AA14" s="13"/>
      <c r="AB14" s="13"/>
    </row>
    <row r="15" spans="1:259" s="8" customFormat="1" ht="21.75" customHeight="1">
      <c r="A15" s="14" t="s">
        <v>20</v>
      </c>
      <c r="B15" s="48">
        <v>9028.3429649999998</v>
      </c>
      <c r="C15" s="48">
        <v>10432.388282</v>
      </c>
      <c r="D15" s="48">
        <v>10483.585333000001</v>
      </c>
      <c r="E15" s="48">
        <v>11488.839484</v>
      </c>
      <c r="F15" s="48">
        <v>13526.464507000001</v>
      </c>
      <c r="G15" s="48">
        <v>13892.434723</v>
      </c>
      <c r="H15" s="48">
        <v>17516.209221000001</v>
      </c>
      <c r="I15" s="48">
        <v>21623.477435000001</v>
      </c>
      <c r="J15" s="48">
        <v>23423.828703160001</v>
      </c>
      <c r="K15" s="48">
        <v>21767.820162</v>
      </c>
      <c r="L15" s="48">
        <v>23332.167303999999</v>
      </c>
      <c r="M15" s="48">
        <v>27413.286166999998</v>
      </c>
      <c r="N15" s="48">
        <v>26801.192493999999</v>
      </c>
      <c r="O15" s="48">
        <v>33944.406317000001</v>
      </c>
      <c r="P15" s="48">
        <v>37996.808216999998</v>
      </c>
      <c r="Q15" s="50">
        <v>37057.72365</v>
      </c>
      <c r="R15" s="49">
        <v>40435.345752000001</v>
      </c>
      <c r="S15" s="49">
        <v>42078.027322000002</v>
      </c>
      <c r="T15" s="15" t="s">
        <v>26</v>
      </c>
    </row>
    <row r="16" spans="1:259" s="8" customFormat="1" ht="21.75" customHeight="1">
      <c r="A16" s="14" t="s">
        <v>22</v>
      </c>
      <c r="B16" s="48">
        <v>58.229534999999998</v>
      </c>
      <c r="C16" s="48">
        <v>57.178565999999996</v>
      </c>
      <c r="D16" s="48">
        <v>0</v>
      </c>
      <c r="E16" s="48">
        <v>60.209864000000003</v>
      </c>
      <c r="F16" s="48">
        <v>89.611200999999994</v>
      </c>
      <c r="G16" s="48">
        <v>103.50774728999973</v>
      </c>
      <c r="H16" s="48">
        <v>98.288548000000006</v>
      </c>
      <c r="I16" s="48">
        <v>144.219314</v>
      </c>
      <c r="J16" s="48">
        <v>156.773833</v>
      </c>
      <c r="K16" s="48">
        <v>175.165954</v>
      </c>
      <c r="L16" s="48">
        <v>210.90738200000001</v>
      </c>
      <c r="M16" s="48">
        <v>522.93613400000004</v>
      </c>
      <c r="N16" s="48">
        <v>1739.9534200000001</v>
      </c>
      <c r="O16" s="48">
        <v>861.03119600000002</v>
      </c>
      <c r="P16" s="48">
        <v>878.05891999999994</v>
      </c>
      <c r="Q16" s="50">
        <v>670.84413300000006</v>
      </c>
      <c r="R16" s="49">
        <v>735.18509800000004</v>
      </c>
      <c r="S16" s="49">
        <v>450.160641</v>
      </c>
      <c r="T16" s="15" t="s">
        <v>25</v>
      </c>
      <c r="V16" s="7"/>
      <c r="W16" s="7"/>
      <c r="X16" s="7"/>
      <c r="Y16" s="7"/>
      <c r="Z16" s="7"/>
      <c r="AA16" s="7"/>
      <c r="AB16" s="7"/>
    </row>
    <row r="17" spans="1:28" s="8" customFormat="1" ht="21.75" customHeight="1">
      <c r="A17" s="14" t="s">
        <v>24</v>
      </c>
      <c r="B17" s="48">
        <v>47.299860000000002</v>
      </c>
      <c r="C17" s="48">
        <v>52.923622000000002</v>
      </c>
      <c r="D17" s="48">
        <v>0</v>
      </c>
      <c r="E17" s="48">
        <v>298.51770399999998</v>
      </c>
      <c r="F17" s="48">
        <v>68.353718999999998</v>
      </c>
      <c r="G17" s="48">
        <v>40.923633199999969</v>
      </c>
      <c r="H17" s="48">
        <v>53.993991000000001</v>
      </c>
      <c r="I17" s="48">
        <v>101.27973655999995</v>
      </c>
      <c r="J17" s="48">
        <v>61.587861529999991</v>
      </c>
      <c r="K17" s="48">
        <v>28.152531</v>
      </c>
      <c r="L17" s="48">
        <v>21.601106000000001</v>
      </c>
      <c r="M17" s="48">
        <v>37.674424999999999</v>
      </c>
      <c r="N17" s="48">
        <v>26.407056999999998</v>
      </c>
      <c r="O17" s="48">
        <v>131.437399</v>
      </c>
      <c r="P17" s="48">
        <v>14.890511999999999</v>
      </c>
      <c r="Q17" s="50">
        <v>36.537951</v>
      </c>
      <c r="R17" s="49">
        <v>13.355191</v>
      </c>
      <c r="S17" s="49">
        <v>13.355191</v>
      </c>
      <c r="T17" s="15" t="s">
        <v>27</v>
      </c>
    </row>
    <row r="18" spans="1:28" s="8" customFormat="1" ht="21.75" customHeight="1">
      <c r="A18" s="27" t="s">
        <v>23</v>
      </c>
      <c r="B18" s="48">
        <v>461.42420499999997</v>
      </c>
      <c r="C18" s="48">
        <v>368.59220499999998</v>
      </c>
      <c r="D18" s="48">
        <v>106.900358</v>
      </c>
      <c r="E18" s="48">
        <v>414.07133499999998</v>
      </c>
      <c r="F18" s="48">
        <v>222.38928999999999</v>
      </c>
      <c r="G18" s="48">
        <v>74.405078000000003</v>
      </c>
      <c r="H18" s="48">
        <v>101.40112999999999</v>
      </c>
      <c r="I18" s="48">
        <v>150.49885417000002</v>
      </c>
      <c r="J18" s="48">
        <v>173.18953770999997</v>
      </c>
      <c r="K18" s="48">
        <v>267.00996099999998</v>
      </c>
      <c r="L18" s="48">
        <v>326.26511499999998</v>
      </c>
      <c r="M18" s="48">
        <v>233.51789299999999</v>
      </c>
      <c r="N18" s="48">
        <v>372.08369499999998</v>
      </c>
      <c r="O18" s="48">
        <v>819.33264399999996</v>
      </c>
      <c r="P18" s="48">
        <v>521.50285299999996</v>
      </c>
      <c r="Q18" s="50">
        <v>907.322587</v>
      </c>
      <c r="R18" s="49">
        <v>908.97776499999998</v>
      </c>
      <c r="S18" s="49">
        <v>392.074547</v>
      </c>
      <c r="T18" s="15" t="s">
        <v>28</v>
      </c>
      <c r="V18" s="13"/>
      <c r="W18" s="13"/>
      <c r="X18" s="13"/>
      <c r="Y18" s="13"/>
      <c r="Z18" s="13"/>
      <c r="AA18" s="13"/>
      <c r="AB18" s="13"/>
    </row>
    <row r="19" spans="1:28" s="8" customFormat="1" ht="21.75" customHeight="1">
      <c r="A19" s="27" t="s">
        <v>49</v>
      </c>
      <c r="B19" s="9">
        <v>763.00795499999992</v>
      </c>
      <c r="C19" s="9">
        <v>803.87158799999997</v>
      </c>
      <c r="D19" s="48">
        <v>1283.0210480000001</v>
      </c>
      <c r="E19" s="48">
        <v>1398.4178939999999</v>
      </c>
      <c r="F19" s="48">
        <v>1145.858207</v>
      </c>
      <c r="G19" s="48">
        <v>1187.19235</v>
      </c>
      <c r="H19" s="48">
        <v>188.39416600000001</v>
      </c>
      <c r="I19" s="48">
        <v>648.39113917999998</v>
      </c>
      <c r="J19" s="48">
        <v>2987.2736873199997</v>
      </c>
      <c r="K19" s="48">
        <v>2712.936905</v>
      </c>
      <c r="L19" s="48">
        <v>4274.3906939999997</v>
      </c>
      <c r="M19" s="48">
        <v>1920.802003</v>
      </c>
      <c r="N19" s="48">
        <v>1216.8932090000001</v>
      </c>
      <c r="O19" s="48">
        <v>1359.5724929999999</v>
      </c>
      <c r="P19" s="48">
        <v>3403.0392809999998</v>
      </c>
      <c r="Q19" s="50">
        <v>4131.315353</v>
      </c>
      <c r="R19" s="49">
        <v>4715.8446020000001</v>
      </c>
      <c r="S19" s="49">
        <v>2458.4316669999998</v>
      </c>
      <c r="T19" s="15" t="s">
        <v>29</v>
      </c>
    </row>
    <row r="20" spans="1:28" s="8" customFormat="1" ht="14.25" customHeight="1">
      <c r="A20" s="27" t="s">
        <v>56</v>
      </c>
      <c r="B20" s="53">
        <v>0</v>
      </c>
      <c r="C20" s="53">
        <v>0</v>
      </c>
      <c r="D20" s="53">
        <v>0</v>
      </c>
      <c r="E20" s="53">
        <v>0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3">
        <v>0</v>
      </c>
      <c r="M20" s="49">
        <v>0</v>
      </c>
      <c r="N20" s="53">
        <v>0</v>
      </c>
      <c r="O20" s="49">
        <v>29.304452000000001</v>
      </c>
      <c r="P20" s="49">
        <v>32.862067000000003</v>
      </c>
      <c r="Q20" s="50">
        <v>37.057724</v>
      </c>
      <c r="R20" s="49">
        <v>40.435346000000003</v>
      </c>
      <c r="S20" s="49">
        <v>42.078026999999999</v>
      </c>
      <c r="T20" s="15" t="s">
        <v>30</v>
      </c>
    </row>
    <row r="21" spans="1:28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42"/>
      <c r="R21" s="10"/>
      <c r="S21" s="10"/>
    </row>
    <row r="22" spans="1:28" s="7" customFormat="1" ht="21.75" customHeight="1">
      <c r="A22" s="6" t="s">
        <v>47</v>
      </c>
      <c r="B22" s="40">
        <f>B14+SUM(B23:B27)</f>
        <v>9967.995211999998</v>
      </c>
      <c r="C22" s="40">
        <f t="shared" ref="C22:S22" si="3">C14+SUM(C23:C27)</f>
        <v>11130.465821000002</v>
      </c>
      <c r="D22" s="40">
        <f t="shared" si="3"/>
        <v>10996.362103000003</v>
      </c>
      <c r="E22" s="40">
        <f t="shared" si="3"/>
        <v>12663.726666</v>
      </c>
      <c r="F22" s="40">
        <f t="shared" si="3"/>
        <v>13200.234560999999</v>
      </c>
      <c r="G22" s="40">
        <f t="shared" si="3"/>
        <v>13666.256009489998</v>
      </c>
      <c r="H22" s="40">
        <f t="shared" si="3"/>
        <v>16539.373645999996</v>
      </c>
      <c r="I22" s="40">
        <f t="shared" si="3"/>
        <v>21440.896380909999</v>
      </c>
      <c r="J22" s="40">
        <f t="shared" si="3"/>
        <v>25306.509388120001</v>
      </c>
      <c r="K22" s="40">
        <f t="shared" si="3"/>
        <v>22497.563010999998</v>
      </c>
      <c r="L22" s="40">
        <f t="shared" si="3"/>
        <v>26522.842830999998</v>
      </c>
      <c r="M22" s="40">
        <f t="shared" si="3"/>
        <v>28994.730040999999</v>
      </c>
      <c r="N22" s="40">
        <f t="shared" si="3"/>
        <v>28753.534203000003</v>
      </c>
      <c r="O22" s="40">
        <f t="shared" si="3"/>
        <v>32859.391652000006</v>
      </c>
      <c r="P22" s="40">
        <f t="shared" si="3"/>
        <v>39992.198914999994</v>
      </c>
      <c r="Q22" s="39">
        <f t="shared" si="3"/>
        <v>40718.281799999997</v>
      </c>
      <c r="R22" s="38">
        <f t="shared" si="3"/>
        <v>44224.414382000003</v>
      </c>
      <c r="S22" s="38">
        <f t="shared" si="3"/>
        <v>40594.644675000003</v>
      </c>
      <c r="T22" s="21" t="s">
        <v>48</v>
      </c>
    </row>
    <row r="23" spans="1:28" s="8" customFormat="1" ht="18.75">
      <c r="A23" s="14" t="s">
        <v>34</v>
      </c>
      <c r="B23" s="48">
        <v>-390.30930799999999</v>
      </c>
      <c r="C23" s="48">
        <v>-584.48844199999996</v>
      </c>
      <c r="D23" s="48">
        <v>-877.14463599999999</v>
      </c>
      <c r="E23" s="48">
        <v>-987.625587</v>
      </c>
      <c r="F23" s="48">
        <v>-1806.07971</v>
      </c>
      <c r="G23" s="48">
        <v>-1632.2075219999999</v>
      </c>
      <c r="H23" s="48">
        <v>-1413.341482</v>
      </c>
      <c r="I23" s="48">
        <v>-1171.8811539999999</v>
      </c>
      <c r="J23" s="48">
        <v>-1382.3823297500001</v>
      </c>
      <c r="K23" s="48">
        <v>-1355.5228300000001</v>
      </c>
      <c r="L23" s="48">
        <v>-525.97434899999996</v>
      </c>
      <c r="M23" s="48">
        <v>-137.05185299999999</v>
      </c>
      <c r="N23" s="48">
        <v>-439.81843800000001</v>
      </c>
      <c r="O23" s="48">
        <v>-199.982303</v>
      </c>
      <c r="P23" s="48">
        <v>-314.17641800000001</v>
      </c>
      <c r="Q23" s="50">
        <v>-339.14749599999999</v>
      </c>
      <c r="R23" s="49">
        <v>-704.436689</v>
      </c>
      <c r="S23" s="49">
        <v>-703.29400499999997</v>
      </c>
      <c r="T23" s="15" t="s">
        <v>36</v>
      </c>
    </row>
    <row r="24" spans="1:28" s="8" customFormat="1" ht="18.75">
      <c r="A24" s="14" t="s">
        <v>35</v>
      </c>
      <c r="B24" s="48">
        <v>0</v>
      </c>
      <c r="C24" s="48">
        <v>0</v>
      </c>
      <c r="D24" s="48">
        <v>0</v>
      </c>
      <c r="E24" s="48">
        <v>0</v>
      </c>
      <c r="F24" s="48">
        <v>0</v>
      </c>
      <c r="G24" s="48">
        <v>0</v>
      </c>
      <c r="H24" s="48">
        <v>0</v>
      </c>
      <c r="I24" s="48">
        <v>0</v>
      </c>
      <c r="J24" s="48">
        <v>0</v>
      </c>
      <c r="K24" s="48">
        <v>0</v>
      </c>
      <c r="L24" s="48">
        <v>-1106.247627</v>
      </c>
      <c r="M24" s="48">
        <v>0</v>
      </c>
      <c r="N24" s="48">
        <v>-753.31096500000001</v>
      </c>
      <c r="O24" s="48">
        <v>-3847.8034980000002</v>
      </c>
      <c r="P24" s="48">
        <v>-2440.5696790000002</v>
      </c>
      <c r="Q24" s="50">
        <v>-1761.9449999999999</v>
      </c>
      <c r="R24" s="49">
        <v>-1910.5160000000001</v>
      </c>
      <c r="S24" s="49">
        <v>-4133.3239999999996</v>
      </c>
      <c r="T24" s="15" t="s">
        <v>37</v>
      </c>
    </row>
    <row r="25" spans="1:28" s="8" customFormat="1" ht="18.75">
      <c r="A25" s="14" t="s">
        <v>31</v>
      </c>
      <c r="B25" s="48">
        <v>0</v>
      </c>
      <c r="C25" s="48">
        <v>0</v>
      </c>
      <c r="D25" s="48">
        <v>0</v>
      </c>
      <c r="E25" s="48">
        <v>-8.7040279999999992</v>
      </c>
      <c r="F25" s="48">
        <v>-46.362653000000002</v>
      </c>
      <c r="G25" s="48">
        <v>0</v>
      </c>
      <c r="H25" s="48">
        <v>-5.5719279999999998</v>
      </c>
      <c r="I25" s="48">
        <v>-55.088943999999998</v>
      </c>
      <c r="J25" s="48">
        <v>-113.76190484999999</v>
      </c>
      <c r="K25" s="48">
        <v>-49.168303999999999</v>
      </c>
      <c r="L25" s="48">
        <v>-10.266794000000001</v>
      </c>
      <c r="M25" s="48">
        <v>-8.9390350000000005</v>
      </c>
      <c r="N25" s="48">
        <v>-9.8662690000000008</v>
      </c>
      <c r="O25" s="48">
        <v>-12.185377000000001</v>
      </c>
      <c r="P25" s="48">
        <v>-25.216837999999999</v>
      </c>
      <c r="Q25" s="50">
        <v>-21.427102000000001</v>
      </c>
      <c r="R25" s="49">
        <v>-9.7766830000000002</v>
      </c>
      <c r="S25" s="49">
        <v>-2.8647149999999999</v>
      </c>
      <c r="T25" s="15" t="s">
        <v>38</v>
      </c>
    </row>
    <row r="26" spans="1:28" s="8" customFormat="1" ht="18.75">
      <c r="A26" s="14" t="s">
        <v>32</v>
      </c>
      <c r="B26" s="48">
        <v>0</v>
      </c>
      <c r="C26" s="48">
        <v>0</v>
      </c>
      <c r="D26" s="48">
        <v>0</v>
      </c>
      <c r="E26" s="48">
        <v>0</v>
      </c>
      <c r="F26" s="48">
        <v>0</v>
      </c>
      <c r="G26" s="48">
        <v>0</v>
      </c>
      <c r="H26" s="48">
        <v>0</v>
      </c>
      <c r="I26" s="48">
        <v>0</v>
      </c>
      <c r="J26" s="48">
        <v>0</v>
      </c>
      <c r="K26" s="48">
        <v>-1048.8313680000001</v>
      </c>
      <c r="L26" s="48">
        <v>0</v>
      </c>
      <c r="M26" s="48">
        <v>-987.49569299999996</v>
      </c>
      <c r="N26" s="48">
        <v>0</v>
      </c>
      <c r="O26" s="48">
        <v>0</v>
      </c>
      <c r="P26" s="48">
        <v>0</v>
      </c>
      <c r="Q26" s="50">
        <v>0</v>
      </c>
      <c r="R26" s="49">
        <v>0</v>
      </c>
      <c r="S26" s="49">
        <v>0</v>
      </c>
      <c r="T26" s="15" t="s">
        <v>40</v>
      </c>
    </row>
    <row r="27" spans="1:28" s="8" customFormat="1" ht="18.75">
      <c r="A27" s="14" t="s">
        <v>33</v>
      </c>
      <c r="B27" s="48">
        <v>0</v>
      </c>
      <c r="C27" s="48">
        <v>0</v>
      </c>
      <c r="D27" s="48">
        <v>0</v>
      </c>
      <c r="E27" s="48">
        <v>0</v>
      </c>
      <c r="F27" s="48">
        <v>0</v>
      </c>
      <c r="G27" s="48">
        <v>0</v>
      </c>
      <c r="H27" s="48">
        <v>0</v>
      </c>
      <c r="I27" s="48">
        <v>0</v>
      </c>
      <c r="J27" s="48">
        <v>0</v>
      </c>
      <c r="K27" s="48">
        <v>0</v>
      </c>
      <c r="L27" s="48">
        <v>0</v>
      </c>
      <c r="M27" s="48">
        <v>0</v>
      </c>
      <c r="N27" s="48">
        <v>-200</v>
      </c>
      <c r="O27" s="48">
        <v>-225.72167099999999</v>
      </c>
      <c r="P27" s="48">
        <v>-75</v>
      </c>
      <c r="Q27" s="50">
        <v>0</v>
      </c>
      <c r="R27" s="49">
        <v>0</v>
      </c>
      <c r="S27" s="49">
        <v>0</v>
      </c>
      <c r="T27" s="15" t="s">
        <v>39</v>
      </c>
    </row>
    <row r="28" spans="1:28"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42"/>
      <c r="R28" s="10"/>
      <c r="S28" s="10"/>
    </row>
    <row r="29" spans="1:28" s="7" customFormat="1" ht="18.75">
      <c r="A29" s="6" t="s">
        <v>42</v>
      </c>
      <c r="B29" s="40">
        <f t="shared" ref="B29:S29" si="4">B7-B22</f>
        <v>-2476.1083829999989</v>
      </c>
      <c r="C29" s="40">
        <f t="shared" si="4"/>
        <v>-5373.1972570000016</v>
      </c>
      <c r="D29" s="40">
        <f t="shared" si="4"/>
        <v>-4449.4335460000029</v>
      </c>
      <c r="E29" s="40">
        <f t="shared" si="4"/>
        <v>-2759.165183000001</v>
      </c>
      <c r="F29" s="40">
        <f t="shared" si="4"/>
        <v>-3062.1216114800027</v>
      </c>
      <c r="G29" s="40">
        <f t="shared" si="4"/>
        <v>-1765.5079577599972</v>
      </c>
      <c r="H29" s="40">
        <f t="shared" si="4"/>
        <v>-1375.1457339999961</v>
      </c>
      <c r="I29" s="40">
        <f t="shared" si="4"/>
        <v>-4134.6949135399991</v>
      </c>
      <c r="J29" s="40">
        <f t="shared" si="4"/>
        <v>-6728.4460149200022</v>
      </c>
      <c r="K29" s="40">
        <f t="shared" si="4"/>
        <v>-2238.8918629999971</v>
      </c>
      <c r="L29" s="40">
        <f t="shared" si="4"/>
        <v>-4299.8753959999995</v>
      </c>
      <c r="M29" s="40">
        <f t="shared" si="4"/>
        <v>-5762.9349989999973</v>
      </c>
      <c r="N29" s="40">
        <f t="shared" si="4"/>
        <v>-13531.644379000001</v>
      </c>
      <c r="O29" s="40">
        <f t="shared" si="4"/>
        <v>-11505.959389000003</v>
      </c>
      <c r="P29" s="40">
        <f t="shared" si="4"/>
        <v>-13631.105150999996</v>
      </c>
      <c r="Q29" s="39">
        <f t="shared" si="4"/>
        <v>-8619.9787569999971</v>
      </c>
      <c r="R29" s="38">
        <f t="shared" si="4"/>
        <v>-9775.1530599999969</v>
      </c>
      <c r="S29" s="38">
        <f t="shared" si="4"/>
        <v>-5339.7488190000076</v>
      </c>
      <c r="T29" s="29" t="s">
        <v>44</v>
      </c>
    </row>
    <row r="30" spans="1:28" s="7" customFormat="1" ht="18.75">
      <c r="A30" s="6" t="s">
        <v>43</v>
      </c>
      <c r="B30" s="40">
        <f t="shared" ref="B30:L30" si="5">B29+B32</f>
        <v>-2196.1117109999986</v>
      </c>
      <c r="C30" s="40">
        <f t="shared" si="5"/>
        <v>-4755.3329790000016</v>
      </c>
      <c r="D30" s="40">
        <f t="shared" si="5"/>
        <v>-3773.6515260000028</v>
      </c>
      <c r="E30" s="40">
        <f t="shared" si="5"/>
        <v>-2033.380450000001</v>
      </c>
      <c r="F30" s="40">
        <f t="shared" si="5"/>
        <v>-1955.0403824800028</v>
      </c>
      <c r="G30" s="40">
        <f t="shared" si="5"/>
        <v>-808.78176075999727</v>
      </c>
      <c r="H30" s="40">
        <f t="shared" si="5"/>
        <v>-396.79836499999612</v>
      </c>
      <c r="I30" s="40">
        <f t="shared" si="5"/>
        <v>-2787.0450525399992</v>
      </c>
      <c r="J30" s="40">
        <f t="shared" si="5"/>
        <v>-5546.1568991000022</v>
      </c>
      <c r="K30" s="40">
        <f t="shared" si="5"/>
        <v>-1141.9452039999971</v>
      </c>
      <c r="L30" s="40">
        <f t="shared" si="5"/>
        <v>-2859.6184689999995</v>
      </c>
      <c r="M30" s="40">
        <f>M29+M32</f>
        <v>-4222.1218749999971</v>
      </c>
      <c r="N30" s="40">
        <f t="shared" ref="N30:S30" si="6">N29+N32</f>
        <v>-11927.785245000001</v>
      </c>
      <c r="O30" s="40">
        <f t="shared" si="6"/>
        <v>-9401.4938470000034</v>
      </c>
      <c r="P30" s="40">
        <f t="shared" si="6"/>
        <v>-10396.662357999996</v>
      </c>
      <c r="Q30" s="39">
        <f t="shared" si="6"/>
        <v>-5183.1304199999977</v>
      </c>
      <c r="R30" s="38">
        <f t="shared" si="6"/>
        <v>-5946.8840949999967</v>
      </c>
      <c r="S30" s="38">
        <f t="shared" si="6"/>
        <v>-1258.3249060000076</v>
      </c>
      <c r="T30" s="29" t="s">
        <v>52</v>
      </c>
    </row>
    <row r="31" spans="1:28" s="8" customFormat="1" ht="18.75">
      <c r="A31" s="14" t="s">
        <v>42</v>
      </c>
      <c r="B31" s="45">
        <v>-2476.1083829999998</v>
      </c>
      <c r="C31" s="45">
        <v>-5373.1972569999998</v>
      </c>
      <c r="D31" s="45">
        <v>-4449.4335460000002</v>
      </c>
      <c r="E31" s="45">
        <v>-2759.1651830000001</v>
      </c>
      <c r="F31" s="45">
        <v>-3062.1216114800013</v>
      </c>
      <c r="G31" s="45">
        <v>-1765.5079577600002</v>
      </c>
      <c r="H31" s="45">
        <v>-1375.1457339999999</v>
      </c>
      <c r="I31" s="45">
        <v>-4134.6949135400009</v>
      </c>
      <c r="J31" s="45">
        <v>-6728.4460149200095</v>
      </c>
      <c r="K31" s="45">
        <v>-2238.8918629999998</v>
      </c>
      <c r="L31" s="45">
        <v>-4299.8753960000004</v>
      </c>
      <c r="M31" s="45">
        <v>-5762.9349990000001</v>
      </c>
      <c r="N31" s="45">
        <v>-13505.689262</v>
      </c>
      <c r="O31" s="45">
        <v>-11505.959389</v>
      </c>
      <c r="P31" s="45">
        <v>-13631.105151</v>
      </c>
      <c r="Q31" s="51">
        <v>-8619.9787570000008</v>
      </c>
      <c r="R31" s="41">
        <v>-9775.1530600000006</v>
      </c>
      <c r="S31" s="41">
        <v>-5339.7488190000004</v>
      </c>
      <c r="T31" s="15" t="s">
        <v>44</v>
      </c>
    </row>
    <row r="32" spans="1:28" s="8" customFormat="1" ht="18.75">
      <c r="A32" s="43" t="s">
        <v>55</v>
      </c>
      <c r="B32" s="52">
        <v>279.99667199999999</v>
      </c>
      <c r="C32" s="52">
        <v>617.86427800000001</v>
      </c>
      <c r="D32" s="52">
        <v>675.78201999999999</v>
      </c>
      <c r="E32" s="52">
        <v>725.78473299999996</v>
      </c>
      <c r="F32" s="52">
        <v>1107.0812289999999</v>
      </c>
      <c r="G32" s="52">
        <v>956.72619699999996</v>
      </c>
      <c r="H32" s="52">
        <v>978.34736899999996</v>
      </c>
      <c r="I32" s="52">
        <v>1347.6498610000001</v>
      </c>
      <c r="J32" s="52">
        <v>1182.28911582</v>
      </c>
      <c r="K32" s="52">
        <v>1096.946659</v>
      </c>
      <c r="L32" s="52">
        <v>1440.2569269999999</v>
      </c>
      <c r="M32" s="52">
        <v>1540.813124</v>
      </c>
      <c r="N32" s="52">
        <v>1603.859134</v>
      </c>
      <c r="O32" s="52">
        <v>2104.4655419999999</v>
      </c>
      <c r="P32" s="52">
        <v>3234.4427930000002</v>
      </c>
      <c r="Q32" s="44">
        <v>3436.8483369999999</v>
      </c>
      <c r="R32" s="52">
        <v>3828.2689650000002</v>
      </c>
      <c r="S32" s="52">
        <v>4081.4239130000001</v>
      </c>
      <c r="T32" s="30" t="s">
        <v>45</v>
      </c>
    </row>
    <row r="33" spans="1:20" s="8" customFormat="1" ht="18.75">
      <c r="A33" s="17" t="s">
        <v>50</v>
      </c>
      <c r="B33" s="9"/>
      <c r="C33" s="9"/>
      <c r="N33" s="23"/>
      <c r="O33" s="23"/>
      <c r="T33" s="15" t="s">
        <v>51</v>
      </c>
    </row>
    <row r="34" spans="1:20" s="8" customFormat="1" ht="18.75">
      <c r="A34" s="17" t="s">
        <v>53</v>
      </c>
      <c r="B34" s="9"/>
      <c r="C34" s="9"/>
      <c r="T34" s="15" t="s">
        <v>54</v>
      </c>
    </row>
    <row r="35" spans="1:20" s="8" customFormat="1">
      <c r="A35" s="17" t="s">
        <v>10</v>
      </c>
      <c r="T35" s="4"/>
    </row>
    <row r="37" spans="1:20" ht="16.5" customHeight="1"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</row>
    <row r="38" spans="1:20"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</row>
    <row r="39" spans="1:20"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</row>
    <row r="43" spans="1:20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</row>
  </sheetData>
  <mergeCells count="4">
    <mergeCell ref="A1:T1"/>
    <mergeCell ref="A2:T2"/>
    <mergeCell ref="A3:T3"/>
    <mergeCell ref="A4:A6"/>
  </mergeCells>
  <pageMargins left="0.18" right="0.16" top="0.75" bottom="0.75" header="0.3" footer="0.3"/>
  <pageSetup paperSize="9" scale="51" orientation="landscape" horizontalDpi="4294967295" verticalDpi="4294967295" r:id="rId1"/>
  <customProperties>
    <customPr name="EpmWorksheetKeyString_GUID" r:id="rId2"/>
  </customProperties>
  <ignoredErrors>
    <ignoredError sqref="B14:E14" formulaRange="1"/>
    <ignoredError sqref="F14:S14" formulaRange="1" unlockedFormula="1"/>
  </ignoredError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07DC9D39BAE724F85A1474AC8C92FD3" ma:contentTypeVersion="12" ma:contentTypeDescription="Create a new document." ma:contentTypeScope="" ma:versionID="ddf961073f13a059aafd10dd57e81137">
  <xsd:schema xmlns:xsd="http://www.w3.org/2001/XMLSchema" xmlns:xs="http://www.w3.org/2001/XMLSchema" xmlns:p="http://schemas.microsoft.com/office/2006/metadata/properties" xmlns:ns3="1593d9c1-a9f6-478d-a576-b0943b39c604" xmlns:ns4="1916c6aa-fa20-4fca-8349-5fbeea1bc483" targetNamespace="http://schemas.microsoft.com/office/2006/metadata/properties" ma:root="true" ma:fieldsID="f7905aefecda01ffe934984932a8a6d2" ns3:_="" ns4:_="">
    <xsd:import namespace="1593d9c1-a9f6-478d-a576-b0943b39c604"/>
    <xsd:import namespace="1916c6aa-fa20-4fca-8349-5fbeea1bc483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93d9c1-a9f6-478d-a576-b0943b39c60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16c6aa-fa20-4fca-8349-5fbeea1bc48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1650295-2D2D-4185-9F87-A8013C75F15B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1593d9c1-a9f6-478d-a576-b0943b39c604"/>
    <ds:schemaRef ds:uri="http://purl.org/dc/elements/1.1/"/>
    <ds:schemaRef ds:uri="http://schemas.microsoft.com/office/2006/metadata/properties"/>
    <ds:schemaRef ds:uri="http://schemas.microsoft.com/office/2006/documentManagement/types"/>
    <ds:schemaRef ds:uri="1916c6aa-fa20-4fca-8349-5fbeea1bc483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28C741E-629C-40C3-A399-FDE3A4E33E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593d9c1-a9f6-478d-a576-b0943b39c604"/>
    <ds:schemaRef ds:uri="1916c6aa-fa20-4fca-8349-5fbeea1bc48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B4048A6-D847-4D7F-8D3A-6E928B052D6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13.1</vt:lpstr>
      <vt:lpstr>'13.1'!Print_Area</vt:lpstr>
    </vt:vector>
  </TitlesOfParts>
  <Manager/>
  <Company>Department of National Planning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f.shifaza</dc:creator>
  <cp:keywords/>
  <dc:description/>
  <cp:lastModifiedBy>Fathimath Shifaza</cp:lastModifiedBy>
  <cp:revision/>
  <cp:lastPrinted>2023-04-24T05:14:19Z</cp:lastPrinted>
  <dcterms:created xsi:type="dcterms:W3CDTF">2014-03-06T08:38:12Z</dcterms:created>
  <dcterms:modified xsi:type="dcterms:W3CDTF">2023-04-24T05:14:25Z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0x010100707DC9D39BAE724F85A1474AC8C92FD3</vt:lpwstr>
  </property>
</Properties>
</file>