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65" yWindow="45" windowWidth="13065" windowHeight="12795" tabRatio="871" activeTab="0"/>
  </bookViews>
  <sheets>
    <sheet name="3.17" sheetId="1" r:id="rId1"/>
  </sheets>
  <externalReferences>
    <externalReference r:id="rId4"/>
    <externalReference r:id="rId5"/>
    <externalReference r:id="rId6"/>
    <externalReference r:id="rId7"/>
  </externalReferences>
  <definedNames>
    <definedName name="bec">#REF!</definedName>
    <definedName name="ctry">'[4]CTRY monthly'!$B$100:$N$115</definedName>
    <definedName name="moomina">#REF!</definedName>
    <definedName name="_xlnm.Print_Area" localSheetId="0">'3.17'!$A$1:$N$73</definedName>
    <definedName name="Print_Area_MI">#REF!</definedName>
    <definedName name="total">'[2]4'!#REF!</definedName>
  </definedNames>
  <calcPr fullCalcOnLoad="1"/>
</workbook>
</file>

<file path=xl/sharedStrings.xml><?xml version="1.0" encoding="utf-8"?>
<sst xmlns="http://schemas.openxmlformats.org/spreadsheetml/2006/main" count="69" uniqueCount="40">
  <si>
    <t>Republic</t>
  </si>
  <si>
    <t>Male'</t>
  </si>
  <si>
    <t>Atolls</t>
  </si>
  <si>
    <t>Locality</t>
  </si>
  <si>
    <t xml:space="preserve"> HA</t>
  </si>
  <si>
    <t xml:space="preserve"> HDh</t>
  </si>
  <si>
    <t xml:space="preserve"> Sh</t>
  </si>
  <si>
    <t>S</t>
  </si>
  <si>
    <t xml:space="preserve"> N</t>
  </si>
  <si>
    <t xml:space="preserve"> R</t>
  </si>
  <si>
    <t>B</t>
  </si>
  <si>
    <t>Lh</t>
  </si>
  <si>
    <t>K</t>
  </si>
  <si>
    <t>V</t>
  </si>
  <si>
    <t>M</t>
  </si>
  <si>
    <t>F</t>
  </si>
  <si>
    <t>Dh</t>
  </si>
  <si>
    <t>Th</t>
  </si>
  <si>
    <t xml:space="preserve"> L</t>
  </si>
  <si>
    <t>GA</t>
  </si>
  <si>
    <t>GDh</t>
  </si>
  <si>
    <t>Gn</t>
  </si>
  <si>
    <t>AA</t>
  </si>
  <si>
    <t>ADh</t>
  </si>
  <si>
    <t>Hulhumale'</t>
  </si>
  <si>
    <t>% Change over previous year of</t>
  </si>
  <si>
    <t>Marriages</t>
  </si>
  <si>
    <t>Divorces</t>
  </si>
  <si>
    <t>Faskh</t>
  </si>
  <si>
    <t>Thafreeq</t>
  </si>
  <si>
    <t xml:space="preserve">Marriages </t>
  </si>
  <si>
    <t xml:space="preserve">Divorces </t>
  </si>
  <si>
    <t>ކައިވެނި</t>
  </si>
  <si>
    <t>ވަރި</t>
  </si>
  <si>
    <t>ފަސްޚް</t>
  </si>
  <si>
    <t>ތަފްރީޤް</t>
  </si>
  <si>
    <t>Source: Department of Judicial Administration</t>
  </si>
  <si>
    <t xml:space="preserve">މަޢުލޫމާތު ދެއްވި ފަރާތް: ޑިޕާޓްމަންޓް އޮފް ޖުޑީޝަލް އެޑްމިނިސްޓްރޭޝަން </t>
  </si>
  <si>
    <t>ތާވަލު 3.17: މާލެ އާއި އަތޮޅުތަކުގައި ކުރެވުނު ކައިވެންޏާއި ވަރި، 2016 - 2017</t>
  </si>
  <si>
    <t>Table 3.17 :  MARRIAGES AND DIVORCES IN MALE' AND ATOLLS, 2016 - 2017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</si>
</sst>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ރ.&quot;_-;#,##0\ &quot;ރ.&quot;\-"/>
    <numFmt numFmtId="165" formatCode="_-* #,##0.00\ _ރ_._-;_-* #,##0.00\ _ރ_.\-;_-* &quot;-&quot;??\ _ރ_._-;_-@_-"/>
    <numFmt numFmtId="166" formatCode="_-* #,##0.00_-;\-* #,##0.00_-;_-* &quot;-&quot;??_-;_-@_-"/>
    <numFmt numFmtId="167" formatCode="General_)"/>
    <numFmt numFmtId="168" formatCode="#,##0.0"/>
    <numFmt numFmtId="169" formatCode="0.00_)"/>
    <numFmt numFmtId="170" formatCode="0.00000"/>
    <numFmt numFmtId="171" formatCode="0.0000"/>
    <numFmt numFmtId="172" formatCode="0.00000;[Red]0.00000"/>
    <numFmt numFmtId="173" formatCode="0;[Red]0"/>
    <numFmt numFmtId="174" formatCode="_(* #,##0_);_(* \(#,##0\);_(* &quot;-&quot;??_);_(@_)"/>
    <numFmt numFmtId="175" formatCode="#,##0.00;[Red]#,##0.00"/>
    <numFmt numFmtId="176" formatCode="#,##0;[Red]#,##0"/>
    <numFmt numFmtId="177" formatCode="0.0"/>
    <numFmt numFmtId="178" formatCode="#,##0.000"/>
    <numFmt numFmtId="179" formatCode="_(* #,##0.0_);_(* \(#,##0.0\);_(* &quot;-&quot;??_);_(@_)"/>
    <numFmt numFmtId="180" formatCode="_-* #,##0\ _ރ_._-;_-* #,##0\ _ރ_.\-;_-* &quot;-&quot;??\ _ރ_._-;_-@_-"/>
    <numFmt numFmtId="181" formatCode="#,###;[Red]&quot;!Error&quot;;0;[Red]&quot;!Error&quot;"/>
  </numFmts>
  <fonts count="55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b/>
      <i/>
      <sz val="16"/>
      <name val="Helv"/>
      <family val="0"/>
    </font>
    <font>
      <sz val="10"/>
      <name val="Courier"/>
      <family val="3"/>
    </font>
    <font>
      <b/>
      <sz val="10"/>
      <name val="Faruma"/>
      <family val="0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Faruma"/>
      <family val="0"/>
    </font>
    <font>
      <sz val="9"/>
      <color indexed="8"/>
      <name val="Faruma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b/>
      <sz val="7.8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/>
      <top>
        <color indexed="63"/>
      </top>
      <bottom style="dotted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69" fontId="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174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167" fontId="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67" fontId="6" fillId="33" borderId="0" xfId="117" applyNumberFormat="1" applyFont="1" applyFill="1" applyBorder="1" applyAlignment="1" applyProtection="1">
      <alignment horizontal="center" vertical="center" wrapText="1"/>
      <protection locked="0"/>
    </xf>
    <xf numFmtId="167" fontId="6" fillId="33" borderId="0" xfId="117" applyNumberFormat="1" applyFont="1" applyFill="1" applyBorder="1" applyAlignment="1" applyProtection="1">
      <alignment horizontal="center" vertical="center"/>
      <protection locked="0"/>
    </xf>
    <xf numFmtId="167" fontId="5" fillId="33" borderId="0" xfId="117" applyNumberFormat="1" applyFont="1" applyFill="1" applyBorder="1" applyAlignment="1" applyProtection="1">
      <alignment horizontal="right" vertical="center"/>
      <protection locked="0"/>
    </xf>
    <xf numFmtId="167" fontId="5" fillId="33" borderId="10" xfId="117" applyNumberFormat="1" applyFont="1" applyFill="1" applyBorder="1" applyAlignment="1" applyProtection="1">
      <alignment horizontal="right" vertical="center"/>
      <protection locked="0"/>
    </xf>
    <xf numFmtId="1" fontId="6" fillId="33" borderId="11" xfId="117" applyNumberFormat="1" applyFont="1" applyFill="1" applyBorder="1" applyAlignment="1" applyProtection="1">
      <alignment horizontal="right" vertical="center"/>
      <protection locked="0"/>
    </xf>
    <xf numFmtId="1" fontId="6" fillId="33" borderId="12" xfId="117" applyNumberFormat="1" applyFont="1" applyFill="1" applyBorder="1" applyAlignment="1" applyProtection="1">
      <alignment horizontal="right" vertical="center"/>
      <protection locked="0"/>
    </xf>
    <xf numFmtId="167" fontId="53" fillId="33" borderId="13" xfId="117" applyNumberFormat="1" applyFont="1" applyFill="1" applyBorder="1" applyAlignment="1" applyProtection="1">
      <alignment/>
      <protection hidden="1"/>
    </xf>
    <xf numFmtId="1" fontId="54" fillId="33" borderId="0" xfId="117" applyNumberFormat="1" applyFont="1" applyFill="1" applyProtection="1">
      <alignment/>
      <protection hidden="1"/>
    </xf>
    <xf numFmtId="167" fontId="12" fillId="33" borderId="0" xfId="117" applyNumberFormat="1" applyFont="1" applyFill="1" applyAlignment="1" applyProtection="1">
      <alignment vertical="center"/>
      <protection locked="0"/>
    </xf>
    <xf numFmtId="167" fontId="6" fillId="33" borderId="0" xfId="117" applyNumberFormat="1" applyFont="1" applyFill="1" applyBorder="1" applyAlignment="1" applyProtection="1">
      <alignment vertical="center"/>
      <protection locked="0"/>
    </xf>
    <xf numFmtId="167" fontId="6" fillId="33" borderId="0" xfId="117" applyNumberFormat="1" applyFont="1" applyFill="1" applyBorder="1" applyAlignment="1" applyProtection="1">
      <alignment horizontal="center" vertical="center" wrapText="1"/>
      <protection locked="0"/>
    </xf>
    <xf numFmtId="167" fontId="6" fillId="33" borderId="0" xfId="117" applyNumberFormat="1" applyFont="1" applyFill="1" applyAlignment="1" applyProtection="1">
      <alignment vertical="center"/>
      <protection locked="0"/>
    </xf>
    <xf numFmtId="1" fontId="6" fillId="33" borderId="0" xfId="117" applyNumberFormat="1" applyFont="1" applyFill="1" applyBorder="1" applyAlignment="1" applyProtection="1">
      <alignment horizontal="center" vertical="center" wrapText="1"/>
      <protection locked="0"/>
    </xf>
    <xf numFmtId="1" fontId="6" fillId="33" borderId="11" xfId="117" applyNumberFormat="1" applyFont="1" applyFill="1" applyBorder="1" applyAlignment="1" applyProtection="1">
      <alignment horizontal="right" vertical="center"/>
      <protection locked="0"/>
    </xf>
    <xf numFmtId="1" fontId="6" fillId="33" borderId="0" xfId="117" applyNumberFormat="1" applyFont="1" applyFill="1" applyBorder="1" applyAlignment="1" applyProtection="1">
      <alignment horizontal="right" vertical="center"/>
      <protection locked="0"/>
    </xf>
    <xf numFmtId="167" fontId="6" fillId="33" borderId="0" xfId="117" applyNumberFormat="1" applyFont="1" applyFill="1" applyAlignment="1" applyProtection="1">
      <alignment horizontal="right" vertical="center"/>
      <protection locked="0"/>
    </xf>
    <xf numFmtId="1" fontId="6" fillId="33" borderId="0" xfId="117" applyNumberFormat="1" applyFont="1" applyFill="1" applyBorder="1" applyAlignment="1" applyProtection="1">
      <alignment vertical="center"/>
      <protection locked="0"/>
    </xf>
    <xf numFmtId="167" fontId="6" fillId="33" borderId="0" xfId="117" applyNumberFormat="1" applyFont="1" applyFill="1" applyAlignment="1" applyProtection="1">
      <alignment vertical="center"/>
      <protection hidden="1"/>
    </xf>
    <xf numFmtId="1" fontId="12" fillId="33" borderId="0" xfId="117" applyNumberFormat="1" applyFont="1" applyFill="1" applyBorder="1" applyAlignment="1" applyProtection="1">
      <alignment vertical="center"/>
      <protection locked="0"/>
    </xf>
    <xf numFmtId="167" fontId="12" fillId="33" borderId="0" xfId="117" applyNumberFormat="1" applyFont="1" applyFill="1" applyAlignment="1" applyProtection="1">
      <alignment vertical="center"/>
      <protection hidden="1"/>
    </xf>
    <xf numFmtId="167" fontId="12" fillId="33" borderId="0" xfId="117" applyNumberFormat="1" applyFont="1" applyFill="1" applyBorder="1" applyAlignment="1" applyProtection="1">
      <alignment vertical="center"/>
      <protection locked="0"/>
    </xf>
    <xf numFmtId="167" fontId="12" fillId="33" borderId="0" xfId="117" applyNumberFormat="1" applyFont="1" applyFill="1" applyBorder="1" applyAlignment="1" applyProtection="1">
      <alignment horizontal="center"/>
      <protection locked="0"/>
    </xf>
    <xf numFmtId="167" fontId="11" fillId="33" borderId="0" xfId="117" applyNumberFormat="1" applyFont="1" applyFill="1" applyBorder="1" applyProtection="1">
      <alignment/>
      <protection locked="0"/>
    </xf>
    <xf numFmtId="167" fontId="11" fillId="33" borderId="0" xfId="117" applyNumberFormat="1" applyFont="1" applyFill="1" applyBorder="1" applyAlignment="1" applyProtection="1">
      <alignment/>
      <protection locked="0"/>
    </xf>
    <xf numFmtId="167" fontId="11" fillId="33" borderId="0" xfId="117" applyNumberFormat="1" applyFont="1" applyFill="1" applyProtection="1">
      <alignment/>
      <protection locked="0"/>
    </xf>
    <xf numFmtId="167" fontId="11" fillId="33" borderId="0" xfId="117" applyNumberFormat="1" applyFont="1" applyFill="1" applyProtection="1">
      <alignment/>
      <protection hidden="1"/>
    </xf>
    <xf numFmtId="0" fontId="10" fillId="33" borderId="0" xfId="0" applyFont="1" applyFill="1" applyAlignment="1">
      <alignment/>
    </xf>
    <xf numFmtId="167" fontId="12" fillId="33" borderId="0" xfId="117" applyNumberFormat="1" applyFont="1" applyFill="1" applyBorder="1" applyAlignment="1" applyProtection="1">
      <alignment horizontal="left" vertical="center"/>
      <protection locked="0"/>
    </xf>
    <xf numFmtId="167" fontId="12" fillId="33" borderId="0" xfId="117" applyNumberFormat="1" applyFont="1" applyFill="1" applyBorder="1" applyProtection="1">
      <alignment/>
      <protection locked="0"/>
    </xf>
    <xf numFmtId="167" fontId="12" fillId="33" borderId="0" xfId="117" applyNumberFormat="1" applyFont="1" applyFill="1" applyProtection="1">
      <alignment/>
      <protection locked="0"/>
    </xf>
    <xf numFmtId="1" fontId="12" fillId="33" borderId="0" xfId="117" applyNumberFormat="1" applyFont="1" applyFill="1" applyProtection="1">
      <alignment/>
      <protection locked="0"/>
    </xf>
    <xf numFmtId="3" fontId="6" fillId="33" borderId="0" xfId="117" applyNumberFormat="1" applyFont="1" applyFill="1" applyBorder="1" applyAlignment="1" applyProtection="1">
      <alignment horizontal="right" vertical="center"/>
      <protection locked="0"/>
    </xf>
    <xf numFmtId="167" fontId="6" fillId="33" borderId="0" xfId="117" applyNumberFormat="1" applyFont="1" applyFill="1" applyBorder="1" applyAlignment="1" applyProtection="1">
      <alignment horizontal="left" vertical="center"/>
      <protection locked="0"/>
    </xf>
    <xf numFmtId="3" fontId="6" fillId="33" borderId="0" xfId="117" applyNumberFormat="1" applyFont="1" applyFill="1" applyAlignment="1" applyProtection="1">
      <alignment horizontal="right" vertical="center"/>
      <protection locked="0"/>
    </xf>
    <xf numFmtId="167" fontId="6" fillId="33" borderId="0" xfId="117" applyNumberFormat="1" applyFont="1" applyFill="1" applyAlignment="1" applyProtection="1">
      <alignment horizontal="left" vertical="center"/>
      <protection locked="0"/>
    </xf>
    <xf numFmtId="3" fontId="6" fillId="33" borderId="0" xfId="117" applyNumberFormat="1" applyFont="1" applyFill="1" applyAlignment="1" applyProtection="1">
      <alignment horizontal="right" vertical="center"/>
      <protection hidden="1"/>
    </xf>
    <xf numFmtId="167" fontId="12" fillId="33" borderId="0" xfId="117" applyNumberFormat="1" applyFont="1" applyFill="1" applyProtection="1">
      <alignment/>
      <protection hidden="1"/>
    </xf>
    <xf numFmtId="1" fontId="12" fillId="33" borderId="0" xfId="117" applyNumberFormat="1" applyFont="1" applyFill="1" applyProtection="1">
      <alignment/>
      <protection hidden="1"/>
    </xf>
    <xf numFmtId="1" fontId="6" fillId="33" borderId="0" xfId="117" applyNumberFormat="1" applyFont="1" applyFill="1" applyBorder="1" applyAlignment="1" applyProtection="1">
      <alignment horizontal="right" vertical="center"/>
      <protection locked="0"/>
    </xf>
    <xf numFmtId="3" fontId="12" fillId="33" borderId="0" xfId="117" applyNumberFormat="1" applyFont="1" applyFill="1" applyBorder="1" applyAlignment="1" applyProtection="1">
      <alignment horizontal="right" vertical="center"/>
      <protection locked="0"/>
    </xf>
    <xf numFmtId="3" fontId="12" fillId="33" borderId="0" xfId="117" applyNumberFormat="1" applyFont="1" applyFill="1" applyBorder="1" applyAlignment="1" applyProtection="1">
      <alignment vertical="center"/>
      <protection locked="0"/>
    </xf>
    <xf numFmtId="167" fontId="8" fillId="33" borderId="0" xfId="117" applyNumberFormat="1" applyFont="1" applyFill="1" applyBorder="1" applyAlignment="1" applyProtection="1">
      <alignment vertical="center"/>
      <protection locked="0"/>
    </xf>
    <xf numFmtId="3" fontId="8" fillId="33" borderId="0" xfId="117" applyNumberFormat="1" applyFont="1" applyFill="1" applyBorder="1" applyAlignment="1" applyProtection="1">
      <alignment vertical="center"/>
      <protection locked="0"/>
    </xf>
    <xf numFmtId="3" fontId="8" fillId="33" borderId="0" xfId="117" applyNumberFormat="1" applyFont="1" applyFill="1" applyBorder="1" applyAlignment="1" applyProtection="1">
      <alignment horizontal="right" vertical="center"/>
      <protection hidden="1"/>
    </xf>
    <xf numFmtId="3" fontId="8" fillId="33" borderId="10" xfId="117" applyNumberFormat="1" applyFont="1" applyFill="1" applyBorder="1" applyAlignment="1" applyProtection="1">
      <alignment horizontal="right" vertical="center"/>
      <protection hidden="1"/>
    </xf>
    <xf numFmtId="3" fontId="8" fillId="33" borderId="13" xfId="117" applyNumberFormat="1" applyFont="1" applyFill="1" applyBorder="1" applyAlignment="1" applyProtection="1">
      <alignment horizontal="right" vertical="center"/>
      <protection hidden="1"/>
    </xf>
    <xf numFmtId="1" fontId="8" fillId="33" borderId="13" xfId="117" applyNumberFormat="1" applyFont="1" applyFill="1" applyBorder="1" applyAlignment="1" applyProtection="1">
      <alignment vertical="center"/>
      <protection locked="0"/>
    </xf>
    <xf numFmtId="3" fontId="8" fillId="33" borderId="0" xfId="117" applyNumberFormat="1" applyFont="1" applyFill="1" applyBorder="1" applyAlignment="1" applyProtection="1">
      <alignment horizontal="right" vertical="center"/>
      <protection locked="0"/>
    </xf>
    <xf numFmtId="3" fontId="8" fillId="33" borderId="10" xfId="117" applyNumberFormat="1" applyFont="1" applyFill="1" applyBorder="1" applyAlignment="1" applyProtection="1">
      <alignment horizontal="right" vertical="center"/>
      <protection locked="0"/>
    </xf>
    <xf numFmtId="167" fontId="8" fillId="33" borderId="0" xfId="117" applyNumberFormat="1" applyFont="1" applyFill="1" applyBorder="1" applyAlignment="1" applyProtection="1">
      <alignment horizontal="left" vertical="center"/>
      <protection locked="0"/>
    </xf>
    <xf numFmtId="1" fontId="7" fillId="33" borderId="0" xfId="117" applyNumberFormat="1" applyFont="1" applyFill="1" applyBorder="1" applyAlignment="1" applyProtection="1">
      <alignment vertical="center"/>
      <protection locked="0"/>
    </xf>
    <xf numFmtId="167" fontId="7" fillId="33" borderId="0" xfId="117" applyNumberFormat="1" applyFont="1" applyFill="1" applyBorder="1" applyAlignment="1" applyProtection="1">
      <alignment horizontal="left" vertical="center" indent="1"/>
      <protection locked="0"/>
    </xf>
    <xf numFmtId="3" fontId="7" fillId="33" borderId="0" xfId="117" applyNumberFormat="1" applyFont="1" applyFill="1" applyBorder="1" applyAlignment="1" applyProtection="1">
      <alignment vertical="center"/>
      <protection locked="0"/>
    </xf>
    <xf numFmtId="3" fontId="7" fillId="33" borderId="0" xfId="117" applyNumberFormat="1" applyFont="1" applyFill="1" applyBorder="1" applyAlignment="1" applyProtection="1">
      <alignment horizontal="right" vertical="center"/>
      <protection locked="0"/>
    </xf>
    <xf numFmtId="3" fontId="7" fillId="33" borderId="10" xfId="117" applyNumberFormat="1" applyFont="1" applyFill="1" applyBorder="1" applyAlignment="1" applyProtection="1">
      <alignment horizontal="right" vertical="center"/>
      <protection locked="0"/>
    </xf>
    <xf numFmtId="3" fontId="7" fillId="33" borderId="11" xfId="117" applyNumberFormat="1" applyFont="1" applyFill="1" applyBorder="1" applyAlignment="1" applyProtection="1">
      <alignment horizontal="left" vertical="center" indent="1"/>
      <protection locked="0"/>
    </xf>
    <xf numFmtId="3" fontId="7" fillId="33" borderId="11" xfId="117" applyNumberFormat="1" applyFont="1" applyFill="1" applyBorder="1" applyAlignment="1" applyProtection="1">
      <alignment horizontal="right" vertical="center"/>
      <protection locked="0"/>
    </xf>
    <xf numFmtId="3" fontId="7" fillId="33" borderId="12" xfId="117" applyNumberFormat="1" applyFont="1" applyFill="1" applyBorder="1" applyAlignment="1" applyProtection="1">
      <alignment horizontal="right" vertical="center"/>
      <protection locked="0"/>
    </xf>
    <xf numFmtId="1" fontId="7" fillId="33" borderId="11" xfId="117" applyNumberFormat="1" applyFont="1" applyFill="1" applyBorder="1" applyAlignment="1" applyProtection="1">
      <alignment vertical="center"/>
      <protection locked="0"/>
    </xf>
    <xf numFmtId="1" fontId="6" fillId="33" borderId="10" xfId="117" applyNumberFormat="1" applyFont="1" applyFill="1" applyBorder="1" applyAlignment="1" applyProtection="1">
      <alignment horizontal="right" vertical="center"/>
      <protection locked="0"/>
    </xf>
    <xf numFmtId="1" fontId="8" fillId="33" borderId="14" xfId="117" applyNumberFormat="1" applyFont="1" applyFill="1" applyBorder="1" applyAlignment="1" applyProtection="1">
      <alignment vertical="center"/>
      <protection locked="0"/>
    </xf>
    <xf numFmtId="1" fontId="7" fillId="33" borderId="10" xfId="117" applyNumberFormat="1" applyFont="1" applyFill="1" applyBorder="1" applyAlignment="1" applyProtection="1">
      <alignment vertical="center"/>
      <protection locked="0"/>
    </xf>
    <xf numFmtId="1" fontId="7" fillId="33" borderId="12" xfId="117" applyNumberFormat="1" applyFont="1" applyFill="1" applyBorder="1" applyAlignment="1" applyProtection="1">
      <alignment vertical="center"/>
      <protection locked="0"/>
    </xf>
    <xf numFmtId="167" fontId="9" fillId="33" borderId="0" xfId="117" applyNumberFormat="1" applyFont="1" applyFill="1" applyAlignment="1" applyProtection="1">
      <alignment horizontal="center" vertical="center"/>
      <protection locked="0"/>
    </xf>
    <xf numFmtId="167" fontId="6" fillId="33" borderId="13" xfId="117" applyNumberFormat="1" applyFont="1" applyFill="1" applyBorder="1" applyAlignment="1" applyProtection="1">
      <alignment horizontal="center" vertical="center"/>
      <protection locked="0"/>
    </xf>
    <xf numFmtId="167" fontId="6" fillId="33" borderId="15" xfId="117" applyNumberFormat="1" applyFont="1" applyFill="1" applyBorder="1" applyAlignment="1" applyProtection="1">
      <alignment horizontal="center" vertical="center"/>
      <protection locked="0"/>
    </xf>
    <xf numFmtId="167" fontId="8" fillId="33" borderId="0" xfId="117" applyNumberFormat="1" applyFont="1" applyFill="1" applyBorder="1" applyAlignment="1" applyProtection="1">
      <alignment horizontal="center" vertical="center" wrapText="1"/>
      <protection locked="0"/>
    </xf>
    <xf numFmtId="167" fontId="9" fillId="33" borderId="0" xfId="117" applyNumberFormat="1" applyFont="1" applyFill="1" applyAlignment="1" applyProtection="1">
      <alignment horizontal="center" vertical="center"/>
      <protection locked="0"/>
    </xf>
    <xf numFmtId="167" fontId="8" fillId="33" borderId="0" xfId="117" applyNumberFormat="1" applyFont="1" applyFill="1" applyBorder="1" applyAlignment="1" applyProtection="1">
      <alignment horizontal="center" vertical="center" wrapText="1"/>
      <protection locked="0"/>
    </xf>
    <xf numFmtId="167" fontId="6" fillId="33" borderId="14" xfId="117" applyNumberFormat="1" applyFont="1" applyFill="1" applyBorder="1" applyAlignment="1" applyProtection="1">
      <alignment horizontal="center" vertical="center"/>
      <protection locked="0"/>
    </xf>
    <xf numFmtId="167" fontId="6" fillId="33" borderId="13" xfId="117" applyNumberFormat="1" applyFont="1" applyFill="1" applyBorder="1" applyAlignment="1" applyProtection="1">
      <alignment horizontal="center" vertical="center"/>
      <protection locked="0"/>
    </xf>
    <xf numFmtId="167" fontId="6" fillId="33" borderId="16" xfId="117" applyNumberFormat="1" applyFont="1" applyFill="1" applyBorder="1" applyAlignment="1" applyProtection="1">
      <alignment horizontal="center" vertical="center"/>
      <protection locked="0"/>
    </xf>
    <xf numFmtId="167" fontId="6" fillId="33" borderId="15" xfId="117" applyNumberFormat="1" applyFont="1" applyFill="1" applyBorder="1" applyAlignment="1" applyProtection="1">
      <alignment horizontal="center" vertical="center"/>
      <protection locked="0"/>
    </xf>
    <xf numFmtId="1" fontId="6" fillId="33" borderId="14" xfId="117" applyNumberFormat="1" applyFont="1" applyFill="1" applyBorder="1" applyAlignment="1" applyProtection="1">
      <alignment horizontal="center" vertical="center" wrapText="1"/>
      <protection locked="0"/>
    </xf>
    <xf numFmtId="1" fontId="6" fillId="33" borderId="13" xfId="117" applyNumberFormat="1" applyFont="1" applyFill="1" applyBorder="1" applyAlignment="1" applyProtection="1">
      <alignment horizontal="center" vertical="center" wrapText="1"/>
      <protection locked="0"/>
    </xf>
    <xf numFmtId="1" fontId="6" fillId="33" borderId="16" xfId="117" applyNumberFormat="1" applyFont="1" applyFill="1" applyBorder="1" applyAlignment="1" applyProtection="1">
      <alignment horizontal="center" vertical="center" wrapText="1"/>
      <protection locked="0"/>
    </xf>
    <xf numFmtId="1" fontId="6" fillId="33" borderId="15" xfId="117" applyNumberFormat="1" applyFont="1" applyFill="1" applyBorder="1" applyAlignment="1" applyProtection="1">
      <alignment horizontal="center" vertical="center" wrapText="1"/>
      <protection locked="0"/>
    </xf>
    <xf numFmtId="167" fontId="12" fillId="33" borderId="0" xfId="117" applyNumberFormat="1" applyFont="1" applyFill="1" applyAlignment="1" applyProtection="1">
      <alignment horizontal="center"/>
      <protection locked="0"/>
    </xf>
    <xf numFmtId="167" fontId="6" fillId="33" borderId="13" xfId="117" applyNumberFormat="1" applyFont="1" applyFill="1" applyBorder="1" applyAlignment="1" applyProtection="1">
      <alignment horizontal="left" vertical="center"/>
      <protection locked="0"/>
    </xf>
    <xf numFmtId="167" fontId="6" fillId="33" borderId="0" xfId="117" applyNumberFormat="1" applyFont="1" applyFill="1" applyBorder="1" applyAlignment="1" applyProtection="1">
      <alignment horizontal="left" vertical="center"/>
      <protection locked="0"/>
    </xf>
    <xf numFmtId="167" fontId="6" fillId="33" borderId="11" xfId="117" applyNumberFormat="1" applyFont="1" applyFill="1" applyBorder="1" applyAlignment="1" applyProtection="1">
      <alignment horizontal="left" vertical="center"/>
      <protection locked="0"/>
    </xf>
    <xf numFmtId="1" fontId="6" fillId="33" borderId="0" xfId="117" applyNumberFormat="1" applyFont="1" applyFill="1" applyBorder="1" applyAlignment="1" applyProtection="1">
      <alignment horizontal="center" vertical="center"/>
      <protection locked="0"/>
    </xf>
  </cellXfs>
  <cellStyles count="110">
    <cellStyle name="Normal" xfId="0"/>
    <cellStyle name="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omma 5" xfId="49"/>
    <cellStyle name="Comma 6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- Style1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17" xfId="72"/>
    <cellStyle name="Normal 18" xfId="73"/>
    <cellStyle name="Normal 19" xfId="74"/>
    <cellStyle name="Normal 2" xfId="75"/>
    <cellStyle name="Normal 2 2" xfId="76"/>
    <cellStyle name="Normal 2 3" xfId="77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88"/>
    <cellStyle name="Normal 3 2" xfId="89"/>
    <cellStyle name="Normal 3 3" xfId="90"/>
    <cellStyle name="Normal 30" xfId="91"/>
    <cellStyle name="Normal 31" xfId="92"/>
    <cellStyle name="Normal 32" xfId="93"/>
    <cellStyle name="Normal 33" xfId="94"/>
    <cellStyle name="Normal 34" xfId="95"/>
    <cellStyle name="Normal 35" xfId="96"/>
    <cellStyle name="Normal 36" xfId="97"/>
    <cellStyle name="Normal 37" xfId="98"/>
    <cellStyle name="Normal 38" xfId="99"/>
    <cellStyle name="Normal 39" xfId="100"/>
    <cellStyle name="Normal 4" xfId="101"/>
    <cellStyle name="Normal 4 2" xfId="102"/>
    <cellStyle name="Normal 40" xfId="103"/>
    <cellStyle name="Normal 41" xfId="104"/>
    <cellStyle name="Normal 42" xfId="105"/>
    <cellStyle name="Normal 43" xfId="106"/>
    <cellStyle name="Normal 44" xfId="107"/>
    <cellStyle name="Normal 45" xfId="108"/>
    <cellStyle name="Normal 46" xfId="109"/>
    <cellStyle name="Normal 47" xfId="110"/>
    <cellStyle name="Normal 48" xfId="111"/>
    <cellStyle name="Normal 5" xfId="112"/>
    <cellStyle name="Normal 6" xfId="113"/>
    <cellStyle name="Normal 7" xfId="114"/>
    <cellStyle name="Normal 8" xfId="115"/>
    <cellStyle name="Normal 9" xfId="116"/>
    <cellStyle name="Normal_3 - Population" xfId="117"/>
    <cellStyle name="Note" xfId="118"/>
    <cellStyle name="Output" xfId="119"/>
    <cellStyle name="Percent" xfId="120"/>
    <cellStyle name="Title" xfId="121"/>
    <cellStyle name="Total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Figure 3.14: Marriages and Divorces in Male' and Atolls, 2013 - 2015</a:t>
            </a:r>
          </a:p>
        </c:rich>
      </c:tx>
      <c:layout>
        <c:manualLayout>
          <c:xMode val="factor"/>
          <c:yMode val="factor"/>
          <c:x val="-0.02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645"/>
          <c:w val="0.935"/>
          <c:h val="0.91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'3.17'!$V$42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1C706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'3.17'!$AE$40:$AJ$41</c:f>
              <c:multiLvlStrCache/>
            </c:multiLvlStrRef>
          </c:cat>
          <c:val>
            <c:numRef>
              <c:f>'3.17'!$AE$42:$AJ$42</c:f>
              <c:numCache/>
            </c:numRef>
          </c:val>
        </c:ser>
        <c:ser>
          <c:idx val="7"/>
          <c:order val="1"/>
          <c:tx>
            <c:strRef>
              <c:f>'3.17'!$V$43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'3.17'!$AE$40:$AJ$41</c:f>
              <c:multiLvlStrCache/>
            </c:multiLvlStrRef>
          </c:cat>
          <c:val>
            <c:numRef>
              <c:f>'3.17'!$AE$44:$AJ$44</c:f>
              <c:numCache/>
            </c:numRef>
          </c:val>
        </c:ser>
        <c:axId val="26991389"/>
        <c:axId val="41595910"/>
      </c:barChart>
      <c:catAx>
        <c:axId val="26991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95910"/>
        <c:crosses val="autoZero"/>
        <c:auto val="1"/>
        <c:lblOffset val="100"/>
        <c:tickLblSkip val="6"/>
        <c:noMultiLvlLbl val="0"/>
      </c:catAx>
      <c:valAx>
        <c:axId val="41595910"/>
        <c:scaling>
          <c:orientation val="minMax"/>
          <c:max val="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0.00825"/>
              <c:y val="0.07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91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9"/>
          <c:y val="0.19025"/>
          <c:w val="0.3162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Figure 3.14: Marriages and Divorces in Male', Hulhumale'  and Atolls, 2014 - 2017</a:t>
            </a:r>
          </a:p>
        </c:rich>
      </c:tx>
      <c:layout>
        <c:manualLayout>
          <c:xMode val="factor"/>
          <c:yMode val="factor"/>
          <c:x val="0.014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5"/>
          <c:y val="0.17575"/>
          <c:w val="0.95225"/>
          <c:h val="0.786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'3.17'!$AC$42</c:f>
              <c:strCache>
                <c:ptCount val="1"/>
                <c:pt idx="0">
                  <c:v>Male'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'3.17'!$AL$40:$AS$41</c:f>
              <c:multiLvlStrCache/>
            </c:multiLvlStrRef>
          </c:cat>
          <c:val>
            <c:numRef>
              <c:f>'3.17'!$AL$42:$AS$42</c:f>
              <c:numCache/>
            </c:numRef>
          </c:val>
        </c:ser>
        <c:ser>
          <c:idx val="7"/>
          <c:order val="1"/>
          <c:tx>
            <c:strRef>
              <c:f>'3.17'!$AC$43</c:f>
              <c:strCache>
                <c:ptCount val="1"/>
                <c:pt idx="0">
                  <c:v>Hulhumale'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'3.17'!$AL$40:$AS$41</c:f>
              <c:multiLvlStrCache/>
            </c:multiLvlStrRef>
          </c:cat>
          <c:val>
            <c:numRef>
              <c:f>'3.17'!$AL$43:$AS$43</c:f>
              <c:numCache/>
            </c:numRef>
          </c:val>
        </c:ser>
        <c:ser>
          <c:idx val="0"/>
          <c:order val="2"/>
          <c:tx>
            <c:strRef>
              <c:f>'3.17'!$AC$44</c:f>
              <c:strCache>
                <c:ptCount val="1"/>
                <c:pt idx="0">
                  <c:v>Atolls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'3.17'!$AL$40:$AS$41</c:f>
              <c:multiLvlStrCache/>
            </c:multiLvlStrRef>
          </c:cat>
          <c:val>
            <c:numRef>
              <c:f>'3.17'!$AL$44:$AS$44</c:f>
              <c:numCache/>
            </c:numRef>
          </c:val>
        </c:ser>
        <c:axId val="38818871"/>
        <c:axId val="13825520"/>
      </c:bar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25520"/>
        <c:crosses val="autoZero"/>
        <c:auto val="1"/>
        <c:lblOffset val="100"/>
        <c:tickLblSkip val="1"/>
        <c:noMultiLvlLbl val="0"/>
      </c:catAx>
      <c:valAx>
        <c:axId val="13825520"/>
        <c:scaling>
          <c:orientation val="minMax"/>
          <c:max val="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0.0445"/>
              <c:y val="0.16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18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7"/>
          <c:y val="0.19125"/>
          <c:w val="0.4305"/>
          <c:h val="0.0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3.15: Marriages and Divorces by Atolls, 2017</a:t>
            </a:r>
          </a:p>
        </c:rich>
      </c:tx>
      <c:layout>
        <c:manualLayout>
          <c:xMode val="factor"/>
          <c:yMode val="factor"/>
          <c:x val="-0.017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245"/>
          <c:w val="0.98075"/>
          <c:h val="0.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'3.17'!$H$7</c:f>
              <c:strCache>
                <c:ptCount val="1"/>
                <c:pt idx="0">
                  <c:v>Marriages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'3.17'!$A$12:$A$31</c:f>
              <c:strCache/>
            </c:strRef>
          </c:cat>
          <c:val>
            <c:numRef>
              <c:f>'3.17'!$H$12:$H$31</c:f>
              <c:numCache/>
            </c:numRef>
          </c:val>
        </c:ser>
        <c:ser>
          <c:idx val="2"/>
          <c:order val="1"/>
          <c:tx>
            <c:strRef>
              <c:f>'3.17'!$I$7</c:f>
              <c:strCache>
                <c:ptCount val="1"/>
                <c:pt idx="0">
                  <c:v>Divorces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'3.17'!$A$12:$A$31</c:f>
              <c:strCache/>
            </c:strRef>
          </c:cat>
          <c:val>
            <c:numRef>
              <c:f>'3.17'!$I$12:$I$31</c:f>
              <c:numCache/>
            </c:numRef>
          </c:val>
        </c:ser>
        <c:axId val="57320817"/>
        <c:axId val="46125306"/>
      </c:barChart>
      <c:catAx>
        <c:axId val="57320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25306"/>
        <c:crosses val="autoZero"/>
        <c:auto val="1"/>
        <c:lblOffset val="100"/>
        <c:tickLblSkip val="1"/>
        <c:noMultiLvlLbl val="0"/>
      </c:catAx>
      <c:valAx>
        <c:axId val="46125306"/>
        <c:scaling>
          <c:orientation val="minMax"/>
          <c:max val="35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20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025"/>
          <c:y val="0.2375"/>
          <c:w val="0.2867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428625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895350" y="6191250"/>
        <a:ext cx="10191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13</xdr:col>
      <xdr:colOff>247650</xdr:colOff>
      <xdr:row>51</xdr:row>
      <xdr:rowOff>152400</xdr:rowOff>
    </xdr:to>
    <xdr:graphicFrame>
      <xdr:nvGraphicFramePr>
        <xdr:cNvPr id="2" name="Chart 1"/>
        <xdr:cNvGraphicFramePr/>
      </xdr:nvGraphicFramePr>
      <xdr:xfrm>
        <a:off x="781050" y="6191250"/>
        <a:ext cx="60769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53</xdr:row>
      <xdr:rowOff>76200</xdr:rowOff>
    </xdr:from>
    <xdr:to>
      <xdr:col>13</xdr:col>
      <xdr:colOff>285750</xdr:colOff>
      <xdr:row>72</xdr:row>
      <xdr:rowOff>38100</xdr:rowOff>
    </xdr:to>
    <xdr:graphicFrame>
      <xdr:nvGraphicFramePr>
        <xdr:cNvPr id="3" name="Chart 2"/>
        <xdr:cNvGraphicFramePr/>
      </xdr:nvGraphicFramePr>
      <xdr:xfrm>
        <a:off x="762000" y="9534525"/>
        <a:ext cx="613410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266700</xdr:colOff>
      <xdr:row>34</xdr:row>
      <xdr:rowOff>133350</xdr:rowOff>
    </xdr:from>
    <xdr:to>
      <xdr:col>12</xdr:col>
      <xdr:colOff>390525</xdr:colOff>
      <xdr:row>34</xdr:row>
      <xdr:rowOff>133350</xdr:rowOff>
    </xdr:to>
    <xdr:sp>
      <xdr:nvSpPr>
        <xdr:cNvPr id="4" name="Line 4"/>
        <xdr:cNvSpPr>
          <a:spLocks/>
        </xdr:cNvSpPr>
      </xdr:nvSpPr>
      <xdr:spPr>
        <a:xfrm>
          <a:off x="1752600" y="6486525"/>
          <a:ext cx="4505325" cy="0"/>
        </a:xfrm>
        <a:prstGeom prst="line">
          <a:avLst/>
        </a:prstGeom>
        <a:noFill/>
        <a:ln w="381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55</xdr:row>
      <xdr:rowOff>57150</xdr:rowOff>
    </xdr:from>
    <xdr:to>
      <xdr:col>10</xdr:col>
      <xdr:colOff>180975</xdr:colOff>
      <xdr:row>55</xdr:row>
      <xdr:rowOff>57150</xdr:rowOff>
    </xdr:to>
    <xdr:sp>
      <xdr:nvSpPr>
        <xdr:cNvPr id="5" name="Line 4"/>
        <xdr:cNvSpPr>
          <a:spLocks/>
        </xdr:cNvSpPr>
      </xdr:nvSpPr>
      <xdr:spPr>
        <a:xfrm>
          <a:off x="2257425" y="9839325"/>
          <a:ext cx="3076575" cy="0"/>
        </a:xfrm>
        <a:prstGeom prst="line">
          <a:avLst/>
        </a:prstGeom>
        <a:noFill/>
        <a:ln w="381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p%20unit\Publication\Statistical%20%20Year%20Book\Yearbook2007\Tables%20to%20send\3%20Population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p%20unit\Publication\Statistical%20%20Year%20Book\Yearbook2007\Tables%20to%20send\Foreign%20Trade%20&amp;%20BOP%20-%20XI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p%20unit\Publication\Statistical%20%20Year%20Book\Yearbook2007\Received%20Tables\Higher%20educ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a\c\Dev%20Outlook\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&amp;fig3.1"/>
      <sheetName val="3.3"/>
      <sheetName val="3.4&amp;fig3.2"/>
      <sheetName val="3.5&amp;fig3.3"/>
      <sheetName val="3.6"/>
      <sheetName val="3.7&amp;fig3.4"/>
      <sheetName val="3.8"/>
      <sheetName val="3.9&amp;fig3.5"/>
      <sheetName val="3.10&amp;3.11"/>
      <sheetName val="3.12"/>
      <sheetName val="3.13"/>
      <sheetName val="3.14&amp;fig3.6-3.7"/>
      <sheetName val="3.15"/>
      <sheetName val="3.16"/>
      <sheetName val="3.17"/>
      <sheetName val="3.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 (2)"/>
      <sheetName val="Sheet3"/>
      <sheetName val="Nationality"/>
      <sheetName val="Sheet2"/>
      <sheetName val="5.2"/>
      <sheetName val="5.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TRY monthly"/>
      <sheetName val="ext monthly"/>
      <sheetName val="Import"/>
      <sheetName val="mOnthly imp"/>
      <sheetName val="NATIONAL CALLS"/>
    </sheetNames>
    <sheetDataSet>
      <sheetData sheetId="0">
        <row r="100">
          <cell r="B100" t="str">
            <v>AU</v>
          </cell>
          <cell r="C100">
            <v>6700795.71</v>
          </cell>
          <cell r="D100">
            <v>5275014.01</v>
          </cell>
          <cell r="E100">
            <v>6077435.38</v>
          </cell>
          <cell r="F100">
            <v>5005831.58</v>
          </cell>
          <cell r="G100">
            <v>5479537.84</v>
          </cell>
        </row>
        <row r="101">
          <cell r="B101" t="str">
            <v>CN</v>
          </cell>
          <cell r="C101">
            <v>2908001.12</v>
          </cell>
          <cell r="D101">
            <v>15711768.28</v>
          </cell>
          <cell r="E101">
            <v>1121143.2</v>
          </cell>
          <cell r="F101">
            <v>626416.44</v>
          </cell>
          <cell r="G101">
            <v>777865.95</v>
          </cell>
        </row>
        <row r="102">
          <cell r="B102" t="str">
            <v>EU</v>
          </cell>
          <cell r="C102">
            <v>38720700.0500001</v>
          </cell>
          <cell r="D102">
            <v>31907375.35</v>
          </cell>
          <cell r="E102">
            <v>42944361.8</v>
          </cell>
          <cell r="F102">
            <v>23848010.58</v>
          </cell>
          <cell r="G102">
            <v>35095860.83</v>
          </cell>
        </row>
        <row r="103">
          <cell r="B103" t="str">
            <v>HK</v>
          </cell>
          <cell r="C103">
            <v>9502221.4</v>
          </cell>
          <cell r="D103">
            <v>3333004.83</v>
          </cell>
          <cell r="E103">
            <v>4361142.53</v>
          </cell>
          <cell r="F103">
            <v>1409733.32</v>
          </cell>
          <cell r="G103">
            <v>8014935.03</v>
          </cell>
        </row>
        <row r="104">
          <cell r="B104" t="str">
            <v>ID</v>
          </cell>
          <cell r="C104">
            <v>7946077.15</v>
          </cell>
          <cell r="D104">
            <v>5631474.84</v>
          </cell>
          <cell r="E104">
            <v>8958264.8</v>
          </cell>
          <cell r="F104">
            <v>17153200.85</v>
          </cell>
          <cell r="G104">
            <v>10811501.18</v>
          </cell>
        </row>
        <row r="105">
          <cell r="B105" t="str">
            <v>IN</v>
          </cell>
          <cell r="C105">
            <v>32942324.51</v>
          </cell>
          <cell r="D105">
            <v>37965330.5899999</v>
          </cell>
          <cell r="E105">
            <v>42908855.03</v>
          </cell>
          <cell r="F105">
            <v>30957830.27</v>
          </cell>
          <cell r="G105">
            <v>26418991.16</v>
          </cell>
        </row>
        <row r="106">
          <cell r="B106" t="str">
            <v>JA</v>
          </cell>
          <cell r="C106">
            <v>8862453.8</v>
          </cell>
          <cell r="D106">
            <v>7744271.62</v>
          </cell>
          <cell r="E106">
            <v>20316563.22</v>
          </cell>
          <cell r="F106">
            <v>26963926.7</v>
          </cell>
          <cell r="G106">
            <v>9377332.67000001</v>
          </cell>
        </row>
        <row r="107">
          <cell r="B107" t="str">
            <v>MA</v>
          </cell>
          <cell r="C107">
            <v>28203628.43</v>
          </cell>
          <cell r="D107">
            <v>37066061.68</v>
          </cell>
          <cell r="E107">
            <v>33995178.2</v>
          </cell>
          <cell r="F107">
            <v>74560501.7100001</v>
          </cell>
          <cell r="G107">
            <v>19808373.46</v>
          </cell>
        </row>
        <row r="108">
          <cell r="B108" t="str">
            <v>NW</v>
          </cell>
          <cell r="C108">
            <v>732452.34</v>
          </cell>
          <cell r="D108">
            <v>153170.29</v>
          </cell>
          <cell r="E108">
            <v>218683.84</v>
          </cell>
          <cell r="F108">
            <v>331450.82</v>
          </cell>
          <cell r="G108">
            <v>133288.08</v>
          </cell>
        </row>
        <row r="109">
          <cell r="B109" t="str">
            <v>NZ</v>
          </cell>
          <cell r="C109">
            <v>5922.29</v>
          </cell>
          <cell r="D109">
            <v>887198.9</v>
          </cell>
          <cell r="E109">
            <v>2038686.32</v>
          </cell>
          <cell r="F109">
            <v>12337282.56</v>
          </cell>
          <cell r="G109">
            <v>5591747.22</v>
          </cell>
        </row>
        <row r="110">
          <cell r="B110" t="str">
            <v>OC</v>
          </cell>
          <cell r="C110">
            <v>11896489.14</v>
          </cell>
          <cell r="D110">
            <v>10445010.87</v>
          </cell>
          <cell r="E110">
            <v>18618942.84</v>
          </cell>
          <cell r="F110">
            <v>13066912.03</v>
          </cell>
          <cell r="G110">
            <v>10570553.97</v>
          </cell>
        </row>
        <row r="111">
          <cell r="B111" t="str">
            <v>SI</v>
          </cell>
          <cell r="C111">
            <v>109722703.74</v>
          </cell>
          <cell r="D111">
            <v>94510408.77</v>
          </cell>
          <cell r="E111">
            <v>132314517.25</v>
          </cell>
          <cell r="F111">
            <v>97605368.6400001</v>
          </cell>
          <cell r="G111">
            <v>92523386.77</v>
          </cell>
        </row>
        <row r="112">
          <cell r="B112" t="str">
            <v>SL</v>
          </cell>
          <cell r="C112">
            <v>53661084.2</v>
          </cell>
          <cell r="D112">
            <v>32474432.68</v>
          </cell>
          <cell r="E112">
            <v>53027602.51</v>
          </cell>
          <cell r="F112">
            <v>37529154.87</v>
          </cell>
          <cell r="G112">
            <v>59066954.34</v>
          </cell>
        </row>
        <row r="113">
          <cell r="B113" t="str">
            <v>TH</v>
          </cell>
          <cell r="C113">
            <v>11280404.95</v>
          </cell>
          <cell r="D113">
            <v>9639860.79</v>
          </cell>
          <cell r="E113">
            <v>30835744.47</v>
          </cell>
          <cell r="F113">
            <v>8527904.39</v>
          </cell>
          <cell r="G113">
            <v>10075283.8</v>
          </cell>
        </row>
        <row r="114">
          <cell r="B114" t="str">
            <v>UA</v>
          </cell>
          <cell r="C114">
            <v>25924170.59</v>
          </cell>
          <cell r="D114">
            <v>30497447.04</v>
          </cell>
          <cell r="E114">
            <v>64394124.8</v>
          </cell>
          <cell r="F114">
            <v>28289890.5</v>
          </cell>
          <cell r="G114">
            <v>29577940.41</v>
          </cell>
        </row>
        <row r="115">
          <cell r="B115" t="str">
            <v>US</v>
          </cell>
          <cell r="C115">
            <v>24778140.66</v>
          </cell>
          <cell r="D115">
            <v>20823064.62</v>
          </cell>
          <cell r="E115">
            <v>6118069.87</v>
          </cell>
          <cell r="F115">
            <v>3783808.72</v>
          </cell>
          <cell r="G115">
            <v>9151612.09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V1039"/>
  <sheetViews>
    <sheetView tabSelected="1" zoomScale="80" zoomScaleNormal="80" zoomScaleSheetLayoutView="100" workbookViewId="0" topLeftCell="A1">
      <selection activeCell="P18" sqref="P18"/>
    </sheetView>
  </sheetViews>
  <sheetFormatPr defaultColWidth="9.140625" defaultRowHeight="12.75"/>
  <cols>
    <col min="1" max="1" width="11.7109375" style="37" customWidth="1"/>
    <col min="2" max="2" width="1.7109375" style="38" customWidth="1"/>
    <col min="3" max="6" width="8.8515625" style="38" customWidth="1"/>
    <col min="7" max="7" width="1.8515625" style="38" customWidth="1"/>
    <col min="8" max="11" width="8.8515625" style="38" customWidth="1"/>
    <col min="12" max="12" width="1.8515625" style="38" customWidth="1"/>
    <col min="13" max="13" width="11.140625" style="38" customWidth="1"/>
    <col min="14" max="15" width="11.8515625" style="37" customWidth="1"/>
    <col min="16" max="27" width="18.00390625" style="30" customWidth="1"/>
    <col min="28" max="28" width="6.28125" style="30" customWidth="1"/>
    <col min="29" max="29" width="7.00390625" style="30" customWidth="1"/>
    <col min="30" max="35" width="6.28125" style="30" customWidth="1"/>
    <col min="36" max="152" width="9.140625" style="30" customWidth="1"/>
    <col min="153" max="16384" width="9.140625" style="37" customWidth="1"/>
  </cols>
  <sheetData>
    <row r="1" spans="1:15" s="9" customFormat="1" ht="14.25" customHeight="1">
      <c r="A1" s="68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4"/>
    </row>
    <row r="2" spans="1:15" s="10" customFormat="1" ht="14.25" customHeight="1">
      <c r="A2" s="69" t="s">
        <v>39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7"/>
    </row>
    <row r="3" spans="1:15" s="12" customFormat="1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1"/>
    </row>
    <row r="4" spans="1:15" s="12" customFormat="1" ht="9.75" customHeight="1">
      <c r="A4" s="79" t="s">
        <v>3</v>
      </c>
      <c r="B4" s="65"/>
      <c r="C4" s="70">
        <v>2016</v>
      </c>
      <c r="D4" s="71"/>
      <c r="E4" s="71"/>
      <c r="F4" s="71"/>
      <c r="G4" s="65"/>
      <c r="H4" s="70">
        <v>2017</v>
      </c>
      <c r="I4" s="71"/>
      <c r="J4" s="71"/>
      <c r="K4" s="71"/>
      <c r="L4" s="65"/>
      <c r="M4" s="74" t="s">
        <v>25</v>
      </c>
      <c r="N4" s="75"/>
      <c r="O4" s="13"/>
    </row>
    <row r="5" spans="1:15" s="12" customFormat="1" ht="19.5" customHeight="1">
      <c r="A5" s="80"/>
      <c r="B5" s="2"/>
      <c r="C5" s="72"/>
      <c r="D5" s="73"/>
      <c r="E5" s="73"/>
      <c r="F5" s="73"/>
      <c r="G5" s="66"/>
      <c r="H5" s="72"/>
      <c r="I5" s="73"/>
      <c r="J5" s="73"/>
      <c r="K5" s="73"/>
      <c r="L5" s="66"/>
      <c r="M5" s="76"/>
      <c r="N5" s="77"/>
      <c r="O5" s="13"/>
    </row>
    <row r="6" spans="1:15" s="12" customFormat="1" ht="15.75" customHeight="1">
      <c r="A6" s="80"/>
      <c r="B6" s="2"/>
      <c r="C6" s="4" t="s">
        <v>32</v>
      </c>
      <c r="D6" s="3" t="s">
        <v>33</v>
      </c>
      <c r="E6" s="3" t="s">
        <v>34</v>
      </c>
      <c r="F6" s="3" t="s">
        <v>35</v>
      </c>
      <c r="G6" s="3"/>
      <c r="H6" s="4" t="s">
        <v>32</v>
      </c>
      <c r="I6" s="3" t="s">
        <v>33</v>
      </c>
      <c r="J6" s="3" t="s">
        <v>34</v>
      </c>
      <c r="K6" s="3" t="s">
        <v>35</v>
      </c>
      <c r="L6" s="3"/>
      <c r="M6" s="4" t="s">
        <v>32</v>
      </c>
      <c r="N6" s="3" t="s">
        <v>33</v>
      </c>
      <c r="O6" s="3"/>
    </row>
    <row r="7" spans="1:19" s="16" customFormat="1" ht="15" customHeight="1">
      <c r="A7" s="81"/>
      <c r="B7" s="5"/>
      <c r="C7" s="6" t="s">
        <v>26</v>
      </c>
      <c r="D7" s="5" t="s">
        <v>27</v>
      </c>
      <c r="E7" s="5" t="s">
        <v>28</v>
      </c>
      <c r="F7" s="5" t="s">
        <v>29</v>
      </c>
      <c r="G7" s="39"/>
      <c r="H7" s="6" t="s">
        <v>26</v>
      </c>
      <c r="I7" s="5" t="s">
        <v>27</v>
      </c>
      <c r="J7" s="5" t="s">
        <v>28</v>
      </c>
      <c r="K7" s="5" t="s">
        <v>29</v>
      </c>
      <c r="L7" s="39"/>
      <c r="M7" s="60" t="s">
        <v>26</v>
      </c>
      <c r="N7" s="39" t="s">
        <v>27</v>
      </c>
      <c r="O7" s="15"/>
      <c r="P7" s="12"/>
      <c r="Q7" s="12"/>
      <c r="R7" s="12"/>
      <c r="S7" s="12"/>
    </row>
    <row r="8" spans="1:152" s="18" customFormat="1" ht="15">
      <c r="A8" s="42" t="s">
        <v>0</v>
      </c>
      <c r="B8" s="43"/>
      <c r="C8" s="45">
        <f>SUM(C9:C11)</f>
        <v>5488</v>
      </c>
      <c r="D8" s="44">
        <f>SUM(D9:D11)</f>
        <v>3417</v>
      </c>
      <c r="E8" s="44">
        <f>SUM(E9:E11)</f>
        <v>6</v>
      </c>
      <c r="F8" s="44">
        <f>SUM(F9:F11)</f>
        <v>101</v>
      </c>
      <c r="G8" s="46"/>
      <c r="H8" s="45">
        <f>SUM(H9:H11)</f>
        <v>5237</v>
      </c>
      <c r="I8" s="44">
        <f>SUM(I9:I11)</f>
        <v>3211</v>
      </c>
      <c r="J8" s="44">
        <f>SUM(J9:J11)</f>
        <v>9</v>
      </c>
      <c r="K8" s="44">
        <f>SUM(K9:K11)</f>
        <v>103</v>
      </c>
      <c r="L8" s="46"/>
      <c r="M8" s="61">
        <f>(H8-C8)/C8*100</f>
        <v>-4.5736151603498545</v>
      </c>
      <c r="N8" s="47">
        <f>(I8-D8)/D8*100</f>
        <v>-6.028680128767925</v>
      </c>
      <c r="O8" s="17"/>
      <c r="P8" s="12"/>
      <c r="Q8" s="12"/>
      <c r="R8" s="12"/>
      <c r="S8" s="12"/>
      <c r="T8" s="17"/>
      <c r="U8" s="17"/>
      <c r="V8" s="17"/>
      <c r="W8" s="17"/>
      <c r="X8" s="17"/>
      <c r="Y8" s="17"/>
      <c r="Z8" s="17"/>
      <c r="AA8" s="17"/>
      <c r="AB8" s="17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</row>
    <row r="9" spans="1:152" s="18" customFormat="1" ht="15">
      <c r="A9" s="42" t="s">
        <v>1</v>
      </c>
      <c r="B9" s="48"/>
      <c r="C9" s="49">
        <v>2304</v>
      </c>
      <c r="D9" s="48">
        <v>1341</v>
      </c>
      <c r="E9" s="48">
        <v>4</v>
      </c>
      <c r="F9" s="48">
        <v>37</v>
      </c>
      <c r="G9" s="48"/>
      <c r="H9" s="49">
        <v>2168</v>
      </c>
      <c r="I9" s="48">
        <v>1248</v>
      </c>
      <c r="J9" s="48">
        <v>0</v>
      </c>
      <c r="K9" s="48">
        <v>45</v>
      </c>
      <c r="L9" s="48"/>
      <c r="M9" s="62">
        <f>(H9-C9)/C9*100</f>
        <v>-5.902777777777778</v>
      </c>
      <c r="N9" s="51">
        <f>(I9-D9)/D9*100</f>
        <v>-6.935123042505594</v>
      </c>
      <c r="O9" s="17"/>
      <c r="P9" s="12"/>
      <c r="Q9" s="12"/>
      <c r="R9" s="12"/>
      <c r="S9" s="12"/>
      <c r="T9" s="17"/>
      <c r="U9" s="17"/>
      <c r="V9" s="17"/>
      <c r="W9" s="17"/>
      <c r="X9" s="17"/>
      <c r="Y9" s="17"/>
      <c r="Z9" s="17"/>
      <c r="AA9" s="17"/>
      <c r="AB9" s="17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</row>
    <row r="10" spans="1:152" s="18" customFormat="1" ht="15">
      <c r="A10" s="50" t="s">
        <v>24</v>
      </c>
      <c r="B10" s="48"/>
      <c r="C10" s="45">
        <v>223</v>
      </c>
      <c r="D10" s="44">
        <v>155</v>
      </c>
      <c r="E10" s="44">
        <v>0</v>
      </c>
      <c r="F10" s="44">
        <v>2</v>
      </c>
      <c r="G10" s="44"/>
      <c r="H10" s="45">
        <v>207</v>
      </c>
      <c r="I10" s="44">
        <v>149</v>
      </c>
      <c r="J10" s="44">
        <v>0</v>
      </c>
      <c r="K10" s="44">
        <v>1</v>
      </c>
      <c r="L10" s="44"/>
      <c r="M10" s="62">
        <f aca="true" t="shared" si="0" ref="M10:M31">(H10-C10)/C10*100</f>
        <v>-7.174887892376682</v>
      </c>
      <c r="N10" s="51">
        <f aca="true" t="shared" si="1" ref="N10:N31">(I10-D10)/D10*100</f>
        <v>-3.870967741935484</v>
      </c>
      <c r="O10" s="19"/>
      <c r="P10" s="12"/>
      <c r="Q10" s="12"/>
      <c r="R10" s="12"/>
      <c r="S10" s="12"/>
      <c r="T10" s="17"/>
      <c r="U10" s="17"/>
      <c r="V10" s="17"/>
      <c r="W10" s="17"/>
      <c r="X10" s="17"/>
      <c r="Y10" s="17"/>
      <c r="Z10" s="17"/>
      <c r="AA10" s="17"/>
      <c r="AB10" s="17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</row>
    <row r="11" spans="1:152" s="18" customFormat="1" ht="15">
      <c r="A11" s="42" t="s">
        <v>2</v>
      </c>
      <c r="B11" s="48"/>
      <c r="C11" s="45">
        <f>SUM(C12:C31)</f>
        <v>2961</v>
      </c>
      <c r="D11" s="44">
        <f>SUM(D12:D31)</f>
        <v>1921</v>
      </c>
      <c r="E11" s="44">
        <f>SUM(E12:E31)</f>
        <v>2</v>
      </c>
      <c r="F11" s="44">
        <f>SUM(F12:F31)</f>
        <v>62</v>
      </c>
      <c r="G11" s="44"/>
      <c r="H11" s="45">
        <f>SUM(H12:H31)</f>
        <v>2862</v>
      </c>
      <c r="I11" s="44">
        <f>SUM(I12:I31)</f>
        <v>1814</v>
      </c>
      <c r="J11" s="44">
        <f>SUM(J12:J31)</f>
        <v>9</v>
      </c>
      <c r="K11" s="44">
        <f>SUM(K12:K31)</f>
        <v>57</v>
      </c>
      <c r="L11" s="44"/>
      <c r="M11" s="62">
        <f t="shared" si="0"/>
        <v>-3.343465045592705</v>
      </c>
      <c r="N11" s="51">
        <f t="shared" si="1"/>
        <v>-5.570015616866216</v>
      </c>
      <c r="O11" s="17"/>
      <c r="P11" s="12"/>
      <c r="Q11" s="12"/>
      <c r="R11" s="12"/>
      <c r="S11" s="12"/>
      <c r="T11" s="17"/>
      <c r="U11" s="17"/>
      <c r="V11" s="17"/>
      <c r="W11" s="17"/>
      <c r="X11" s="17"/>
      <c r="Y11" s="17"/>
      <c r="Z11" s="17"/>
      <c r="AA11" s="17"/>
      <c r="AB11" s="17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</row>
    <row r="12" spans="1:152" s="18" customFormat="1" ht="15">
      <c r="A12" s="52" t="s">
        <v>4</v>
      </c>
      <c r="B12" s="53"/>
      <c r="C12" s="55">
        <v>161</v>
      </c>
      <c r="D12" s="54">
        <v>92</v>
      </c>
      <c r="E12" s="54">
        <v>0</v>
      </c>
      <c r="F12" s="54">
        <v>4</v>
      </c>
      <c r="G12" s="54"/>
      <c r="H12" s="55">
        <v>158</v>
      </c>
      <c r="I12" s="54">
        <v>69</v>
      </c>
      <c r="J12" s="54">
        <v>0</v>
      </c>
      <c r="K12" s="54">
        <v>2</v>
      </c>
      <c r="L12" s="54"/>
      <c r="M12" s="62">
        <f t="shared" si="0"/>
        <v>-1.8633540372670807</v>
      </c>
      <c r="N12" s="51">
        <f t="shared" si="1"/>
        <v>-25</v>
      </c>
      <c r="O12" s="19"/>
      <c r="P12" s="12"/>
      <c r="Q12" s="12"/>
      <c r="T12" s="17"/>
      <c r="U12" s="17"/>
      <c r="V12" s="17"/>
      <c r="W12" s="17"/>
      <c r="X12" s="17"/>
      <c r="Y12" s="17"/>
      <c r="Z12" s="17"/>
      <c r="AA12" s="17"/>
      <c r="AB12" s="17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</row>
    <row r="13" spans="1:152" s="18" customFormat="1" ht="15">
      <c r="A13" s="52" t="s">
        <v>5</v>
      </c>
      <c r="B13" s="54"/>
      <c r="C13" s="55">
        <v>291</v>
      </c>
      <c r="D13" s="54">
        <v>125</v>
      </c>
      <c r="E13" s="54">
        <v>0</v>
      </c>
      <c r="F13" s="54">
        <v>1</v>
      </c>
      <c r="G13" s="54"/>
      <c r="H13" s="55">
        <v>258</v>
      </c>
      <c r="I13" s="54">
        <v>150</v>
      </c>
      <c r="J13" s="54">
        <v>0</v>
      </c>
      <c r="K13" s="54">
        <v>10</v>
      </c>
      <c r="L13" s="54"/>
      <c r="M13" s="62">
        <f t="shared" si="0"/>
        <v>-11.34020618556701</v>
      </c>
      <c r="N13" s="51">
        <f t="shared" si="1"/>
        <v>20</v>
      </c>
      <c r="O13" s="19"/>
      <c r="P13" s="12"/>
      <c r="Q13" s="12"/>
      <c r="T13" s="17"/>
      <c r="U13" s="17"/>
      <c r="V13" s="17"/>
      <c r="W13" s="17"/>
      <c r="X13" s="17"/>
      <c r="Y13" s="17"/>
      <c r="Z13" s="17"/>
      <c r="AA13" s="17"/>
      <c r="AB13" s="17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</row>
    <row r="14" spans="1:152" s="18" customFormat="1" ht="15">
      <c r="A14" s="52" t="s">
        <v>6</v>
      </c>
      <c r="B14" s="54"/>
      <c r="C14" s="55">
        <v>191</v>
      </c>
      <c r="D14" s="54">
        <v>93</v>
      </c>
      <c r="E14" s="54">
        <v>0</v>
      </c>
      <c r="F14" s="54">
        <v>5</v>
      </c>
      <c r="G14" s="54"/>
      <c r="H14" s="55">
        <v>138</v>
      </c>
      <c r="I14" s="54">
        <v>86</v>
      </c>
      <c r="J14" s="54">
        <v>0</v>
      </c>
      <c r="K14" s="54">
        <v>5</v>
      </c>
      <c r="L14" s="54"/>
      <c r="M14" s="62">
        <f t="shared" si="0"/>
        <v>-27.748691099476442</v>
      </c>
      <c r="N14" s="51">
        <f t="shared" si="1"/>
        <v>-7.526881720430108</v>
      </c>
      <c r="O14" s="19"/>
      <c r="P14" s="12"/>
      <c r="Q14" s="12"/>
      <c r="T14" s="17"/>
      <c r="U14" s="17"/>
      <c r="V14" s="17"/>
      <c r="W14" s="17"/>
      <c r="X14" s="17"/>
      <c r="Y14" s="17"/>
      <c r="Z14" s="17"/>
      <c r="AA14" s="17"/>
      <c r="AB14" s="17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</row>
    <row r="15" spans="1:152" s="18" customFormat="1" ht="15">
      <c r="A15" s="52" t="s">
        <v>8</v>
      </c>
      <c r="B15" s="54"/>
      <c r="C15" s="55">
        <v>154</v>
      </c>
      <c r="D15" s="54">
        <v>100</v>
      </c>
      <c r="E15" s="54">
        <v>1</v>
      </c>
      <c r="F15" s="54">
        <v>5</v>
      </c>
      <c r="G15" s="54"/>
      <c r="H15" s="55">
        <v>161</v>
      </c>
      <c r="I15" s="54">
        <v>106</v>
      </c>
      <c r="J15" s="54">
        <v>1</v>
      </c>
      <c r="K15" s="54">
        <v>5</v>
      </c>
      <c r="L15" s="54"/>
      <c r="M15" s="62">
        <f t="shared" si="0"/>
        <v>4.545454545454546</v>
      </c>
      <c r="N15" s="51">
        <f t="shared" si="1"/>
        <v>6</v>
      </c>
      <c r="O15" s="19"/>
      <c r="P15" s="12"/>
      <c r="Q15" s="12"/>
      <c r="R15" s="12"/>
      <c r="S15" s="12"/>
      <c r="T15" s="17"/>
      <c r="U15" s="17"/>
      <c r="V15" s="17"/>
      <c r="W15" s="17"/>
      <c r="X15" s="17"/>
      <c r="Y15" s="17"/>
      <c r="Z15" s="17"/>
      <c r="AA15" s="17"/>
      <c r="AB15" s="17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</row>
    <row r="16" spans="1:152" s="18" customFormat="1" ht="15">
      <c r="A16" s="52" t="s">
        <v>9</v>
      </c>
      <c r="B16" s="54"/>
      <c r="C16" s="55">
        <v>198</v>
      </c>
      <c r="D16" s="54">
        <v>111</v>
      </c>
      <c r="E16" s="54">
        <v>0</v>
      </c>
      <c r="F16" s="54">
        <v>3</v>
      </c>
      <c r="G16" s="54"/>
      <c r="H16" s="55">
        <v>219</v>
      </c>
      <c r="I16" s="54">
        <v>114</v>
      </c>
      <c r="J16" s="54">
        <v>0</v>
      </c>
      <c r="K16" s="54">
        <v>4</v>
      </c>
      <c r="L16" s="54"/>
      <c r="M16" s="62">
        <f t="shared" si="0"/>
        <v>10.606060606060606</v>
      </c>
      <c r="N16" s="51">
        <f t="shared" si="1"/>
        <v>2.7027027027027026</v>
      </c>
      <c r="O16" s="19"/>
      <c r="P16" s="12"/>
      <c r="Q16" s="12"/>
      <c r="R16" s="12"/>
      <c r="S16" s="12"/>
      <c r="T16" s="17"/>
      <c r="U16" s="17"/>
      <c r="V16" s="17"/>
      <c r="W16" s="17"/>
      <c r="X16" s="17"/>
      <c r="Y16" s="17"/>
      <c r="Z16" s="17"/>
      <c r="AA16" s="17"/>
      <c r="AB16" s="17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</row>
    <row r="17" spans="1:152" s="18" customFormat="1" ht="15">
      <c r="A17" s="52" t="s">
        <v>10</v>
      </c>
      <c r="B17" s="54"/>
      <c r="C17" s="55">
        <v>119</v>
      </c>
      <c r="D17" s="54">
        <v>89</v>
      </c>
      <c r="E17" s="54">
        <v>0</v>
      </c>
      <c r="F17" s="54">
        <v>6</v>
      </c>
      <c r="G17" s="54"/>
      <c r="H17" s="55">
        <v>108</v>
      </c>
      <c r="I17" s="54">
        <v>68</v>
      </c>
      <c r="J17" s="54">
        <v>0</v>
      </c>
      <c r="K17" s="54">
        <v>1</v>
      </c>
      <c r="L17" s="54"/>
      <c r="M17" s="62">
        <f t="shared" si="0"/>
        <v>-9.243697478991598</v>
      </c>
      <c r="N17" s="51">
        <f t="shared" si="1"/>
        <v>-23.595505617977526</v>
      </c>
      <c r="O17" s="19"/>
      <c r="P17" s="12"/>
      <c r="Q17" s="12"/>
      <c r="R17" s="12"/>
      <c r="S17" s="12"/>
      <c r="T17" s="17"/>
      <c r="U17" s="17"/>
      <c r="V17" s="17"/>
      <c r="W17" s="17"/>
      <c r="X17" s="17"/>
      <c r="Y17" s="17"/>
      <c r="Z17" s="17"/>
      <c r="AA17" s="17"/>
      <c r="AB17" s="17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</row>
    <row r="18" spans="1:152" s="18" customFormat="1" ht="15">
      <c r="A18" s="52" t="s">
        <v>11</v>
      </c>
      <c r="B18" s="54"/>
      <c r="C18" s="55">
        <v>133</v>
      </c>
      <c r="D18" s="54">
        <v>90</v>
      </c>
      <c r="E18" s="54">
        <v>0</v>
      </c>
      <c r="F18" s="54">
        <v>2</v>
      </c>
      <c r="G18" s="54"/>
      <c r="H18" s="55">
        <v>140</v>
      </c>
      <c r="I18" s="54">
        <v>73</v>
      </c>
      <c r="J18" s="54">
        <v>0</v>
      </c>
      <c r="K18" s="54">
        <v>0</v>
      </c>
      <c r="L18" s="54"/>
      <c r="M18" s="62">
        <f t="shared" si="0"/>
        <v>5.263157894736842</v>
      </c>
      <c r="N18" s="51">
        <f t="shared" si="1"/>
        <v>-18.88888888888889</v>
      </c>
      <c r="O18" s="19"/>
      <c r="P18" s="12"/>
      <c r="Q18" s="12"/>
      <c r="R18" s="12"/>
      <c r="S18" s="12"/>
      <c r="T18" s="17"/>
      <c r="U18" s="17"/>
      <c r="V18" s="17"/>
      <c r="W18" s="17"/>
      <c r="X18" s="17"/>
      <c r="Y18" s="17"/>
      <c r="Z18" s="17"/>
      <c r="AA18" s="17"/>
      <c r="AB18" s="17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</row>
    <row r="19" spans="1:152" s="18" customFormat="1" ht="15">
      <c r="A19" s="52" t="s">
        <v>12</v>
      </c>
      <c r="B19" s="54"/>
      <c r="C19" s="55">
        <v>195</v>
      </c>
      <c r="D19" s="54">
        <v>126</v>
      </c>
      <c r="E19" s="54">
        <v>1</v>
      </c>
      <c r="F19" s="54">
        <v>5</v>
      </c>
      <c r="G19" s="54"/>
      <c r="H19" s="55">
        <v>201</v>
      </c>
      <c r="I19" s="54">
        <v>132</v>
      </c>
      <c r="J19" s="54">
        <v>3</v>
      </c>
      <c r="K19" s="54">
        <v>3</v>
      </c>
      <c r="L19" s="54"/>
      <c r="M19" s="62">
        <f t="shared" si="0"/>
        <v>3.076923076923077</v>
      </c>
      <c r="N19" s="51">
        <f t="shared" si="1"/>
        <v>4.761904761904762</v>
      </c>
      <c r="O19" s="19"/>
      <c r="P19" s="12"/>
      <c r="Q19" s="12"/>
      <c r="R19" s="12"/>
      <c r="S19" s="12"/>
      <c r="T19" s="17"/>
      <c r="U19" s="17"/>
      <c r="V19" s="17"/>
      <c r="W19" s="17"/>
      <c r="X19" s="17"/>
      <c r="Y19" s="17"/>
      <c r="Z19" s="17"/>
      <c r="AA19" s="17"/>
      <c r="AB19" s="17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</row>
    <row r="20" spans="1:152" s="18" customFormat="1" ht="15">
      <c r="A20" s="52" t="s">
        <v>22</v>
      </c>
      <c r="B20" s="54"/>
      <c r="C20" s="55">
        <v>111</v>
      </c>
      <c r="D20" s="54">
        <v>79</v>
      </c>
      <c r="E20" s="54">
        <v>0</v>
      </c>
      <c r="F20" s="54">
        <v>3</v>
      </c>
      <c r="G20" s="54"/>
      <c r="H20" s="55">
        <v>89</v>
      </c>
      <c r="I20" s="54">
        <v>89</v>
      </c>
      <c r="J20" s="54">
        <v>0</v>
      </c>
      <c r="K20" s="54">
        <v>1</v>
      </c>
      <c r="L20" s="54"/>
      <c r="M20" s="62">
        <f t="shared" si="0"/>
        <v>-19.81981981981982</v>
      </c>
      <c r="N20" s="51">
        <f t="shared" si="1"/>
        <v>12.658227848101266</v>
      </c>
      <c r="O20" s="19"/>
      <c r="P20" s="12"/>
      <c r="Q20" s="12"/>
      <c r="R20" s="12"/>
      <c r="S20" s="12"/>
      <c r="T20" s="17"/>
      <c r="U20" s="17"/>
      <c r="V20" s="17"/>
      <c r="W20" s="17"/>
      <c r="X20" s="17"/>
      <c r="Y20" s="17"/>
      <c r="Z20" s="17"/>
      <c r="AA20" s="17"/>
      <c r="AB20" s="17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</row>
    <row r="21" spans="1:152" s="20" customFormat="1" ht="15">
      <c r="A21" s="52" t="s">
        <v>23</v>
      </c>
      <c r="B21" s="54"/>
      <c r="C21" s="55">
        <v>123</v>
      </c>
      <c r="D21" s="54">
        <v>90</v>
      </c>
      <c r="E21" s="54">
        <v>0</v>
      </c>
      <c r="F21" s="54">
        <v>0</v>
      </c>
      <c r="G21" s="54"/>
      <c r="H21" s="55">
        <v>121</v>
      </c>
      <c r="I21" s="54">
        <v>83</v>
      </c>
      <c r="J21" s="54">
        <v>0</v>
      </c>
      <c r="K21" s="54">
        <v>0</v>
      </c>
      <c r="L21" s="54"/>
      <c r="M21" s="62">
        <f t="shared" si="0"/>
        <v>-1.6260162601626018</v>
      </c>
      <c r="N21" s="51">
        <f t="shared" si="1"/>
        <v>-7.777777777777778</v>
      </c>
      <c r="O21" s="19"/>
      <c r="P21" s="12"/>
      <c r="Q21" s="12"/>
      <c r="R21" s="12"/>
      <c r="S21" s="12"/>
      <c r="T21" s="17"/>
      <c r="U21" s="17"/>
      <c r="V21" s="17"/>
      <c r="W21" s="17"/>
      <c r="X21" s="17"/>
      <c r="Y21" s="17"/>
      <c r="Z21" s="17"/>
      <c r="AA21" s="17"/>
      <c r="AB21" s="17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</row>
    <row r="22" spans="1:152" s="20" customFormat="1" ht="15">
      <c r="A22" s="52" t="s">
        <v>13</v>
      </c>
      <c r="B22" s="54"/>
      <c r="C22" s="55">
        <v>21</v>
      </c>
      <c r="D22" s="54">
        <v>7</v>
      </c>
      <c r="E22" s="54">
        <v>0</v>
      </c>
      <c r="F22" s="54">
        <v>0</v>
      </c>
      <c r="G22" s="54"/>
      <c r="H22" s="55">
        <v>13</v>
      </c>
      <c r="I22" s="54">
        <v>11</v>
      </c>
      <c r="J22" s="54">
        <v>0</v>
      </c>
      <c r="K22" s="54">
        <v>0</v>
      </c>
      <c r="L22" s="54"/>
      <c r="M22" s="62">
        <f t="shared" si="0"/>
        <v>-38.095238095238095</v>
      </c>
      <c r="N22" s="51">
        <f t="shared" si="1"/>
        <v>57.14285714285714</v>
      </c>
      <c r="O22" s="19"/>
      <c r="P22" s="12"/>
      <c r="Q22" s="12"/>
      <c r="R22" s="12"/>
      <c r="S22" s="12"/>
      <c r="T22" s="17"/>
      <c r="U22" s="17"/>
      <c r="V22" s="17"/>
      <c r="W22" s="17"/>
      <c r="X22" s="17"/>
      <c r="Y22" s="17"/>
      <c r="Z22" s="17"/>
      <c r="AA22" s="17"/>
      <c r="AB22" s="17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</row>
    <row r="23" spans="1:152" s="20" customFormat="1" ht="15">
      <c r="A23" s="52" t="s">
        <v>14</v>
      </c>
      <c r="B23" s="54"/>
      <c r="C23" s="55">
        <v>58</v>
      </c>
      <c r="D23" s="54">
        <v>41</v>
      </c>
      <c r="E23" s="54">
        <v>0</v>
      </c>
      <c r="F23" s="54">
        <v>3</v>
      </c>
      <c r="G23" s="54"/>
      <c r="H23" s="55">
        <v>51</v>
      </c>
      <c r="I23" s="54">
        <v>31</v>
      </c>
      <c r="J23" s="54">
        <v>0</v>
      </c>
      <c r="K23" s="54">
        <v>1</v>
      </c>
      <c r="L23" s="54"/>
      <c r="M23" s="62">
        <f t="shared" si="0"/>
        <v>-12.068965517241379</v>
      </c>
      <c r="N23" s="51">
        <f t="shared" si="1"/>
        <v>-24.390243902439025</v>
      </c>
      <c r="O23" s="19"/>
      <c r="P23" s="12"/>
      <c r="Q23" s="12"/>
      <c r="R23" s="12"/>
      <c r="S23" s="12"/>
      <c r="T23" s="17"/>
      <c r="U23" s="17"/>
      <c r="V23" s="17"/>
      <c r="W23" s="17"/>
      <c r="X23" s="17"/>
      <c r="Y23" s="17"/>
      <c r="Z23" s="17"/>
      <c r="AA23" s="17"/>
      <c r="AB23" s="17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</row>
    <row r="24" spans="1:152" s="20" customFormat="1" ht="15">
      <c r="A24" s="52" t="s">
        <v>15</v>
      </c>
      <c r="B24" s="54"/>
      <c r="C24" s="55">
        <v>40</v>
      </c>
      <c r="D24" s="54">
        <v>35</v>
      </c>
      <c r="E24" s="54">
        <v>0</v>
      </c>
      <c r="F24" s="54">
        <v>1</v>
      </c>
      <c r="G24" s="54"/>
      <c r="H24" s="55">
        <v>56</v>
      </c>
      <c r="I24" s="54">
        <v>30</v>
      </c>
      <c r="J24" s="54">
        <v>0</v>
      </c>
      <c r="K24" s="54">
        <v>3</v>
      </c>
      <c r="L24" s="54"/>
      <c r="M24" s="62">
        <f t="shared" si="0"/>
        <v>40</v>
      </c>
      <c r="N24" s="51">
        <f t="shared" si="1"/>
        <v>-14.285714285714285</v>
      </c>
      <c r="O24" s="19"/>
      <c r="P24" s="12"/>
      <c r="Q24" s="12"/>
      <c r="R24" s="12"/>
      <c r="S24" s="12"/>
      <c r="T24" s="17"/>
      <c r="U24" s="17"/>
      <c r="V24" s="17"/>
      <c r="W24" s="17"/>
      <c r="X24" s="17"/>
      <c r="Y24" s="17"/>
      <c r="Z24" s="17"/>
      <c r="AA24" s="17"/>
      <c r="AB24" s="17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</row>
    <row r="25" spans="1:152" s="20" customFormat="1" ht="15">
      <c r="A25" s="52" t="s">
        <v>16</v>
      </c>
      <c r="B25" s="54"/>
      <c r="C25" s="55">
        <v>58</v>
      </c>
      <c r="D25" s="54">
        <v>41</v>
      </c>
      <c r="E25" s="54">
        <v>0</v>
      </c>
      <c r="F25" s="54">
        <v>5</v>
      </c>
      <c r="G25" s="54"/>
      <c r="H25" s="55">
        <v>56</v>
      </c>
      <c r="I25" s="54">
        <v>41</v>
      </c>
      <c r="J25" s="54">
        <v>0</v>
      </c>
      <c r="K25" s="54">
        <v>0</v>
      </c>
      <c r="L25" s="54"/>
      <c r="M25" s="62">
        <f t="shared" si="0"/>
        <v>-3.4482758620689653</v>
      </c>
      <c r="N25" s="51">
        <f t="shared" si="1"/>
        <v>0</v>
      </c>
      <c r="O25" s="19"/>
      <c r="P25" s="12"/>
      <c r="Q25" s="12"/>
      <c r="R25" s="12"/>
      <c r="S25" s="12"/>
      <c r="T25" s="17"/>
      <c r="U25" s="17"/>
      <c r="V25" s="17"/>
      <c r="W25" s="17"/>
      <c r="X25" s="17"/>
      <c r="Y25" s="17"/>
      <c r="Z25" s="17"/>
      <c r="AA25" s="17"/>
      <c r="AB25" s="17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12"/>
      <c r="AQ25" s="12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</row>
    <row r="26" spans="1:152" s="20" customFormat="1" ht="15">
      <c r="A26" s="52" t="s">
        <v>17</v>
      </c>
      <c r="B26" s="54"/>
      <c r="C26" s="55">
        <v>139</v>
      </c>
      <c r="D26" s="54">
        <v>112</v>
      </c>
      <c r="E26" s="54">
        <v>0</v>
      </c>
      <c r="F26" s="54">
        <v>3</v>
      </c>
      <c r="G26" s="54"/>
      <c r="H26" s="55">
        <v>130</v>
      </c>
      <c r="I26" s="54">
        <v>82</v>
      </c>
      <c r="J26" s="54">
        <v>0</v>
      </c>
      <c r="K26" s="54">
        <v>2</v>
      </c>
      <c r="L26" s="54"/>
      <c r="M26" s="62">
        <f t="shared" si="0"/>
        <v>-6.474820143884892</v>
      </c>
      <c r="N26" s="51">
        <f t="shared" si="1"/>
        <v>-26.785714285714285</v>
      </c>
      <c r="O26" s="19"/>
      <c r="P26" s="12"/>
      <c r="Q26" s="12"/>
      <c r="R26" s="12"/>
      <c r="S26" s="12"/>
      <c r="T26" s="17"/>
      <c r="U26" s="17"/>
      <c r="V26" s="17"/>
      <c r="W26" s="17"/>
      <c r="X26" s="17"/>
      <c r="Y26" s="17"/>
      <c r="Z26" s="17"/>
      <c r="AA26" s="17"/>
      <c r="AB26" s="17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</row>
    <row r="27" spans="1:152" s="20" customFormat="1" ht="15">
      <c r="A27" s="52" t="s">
        <v>18</v>
      </c>
      <c r="B27" s="54"/>
      <c r="C27" s="55">
        <v>242</v>
      </c>
      <c r="D27" s="54">
        <v>165</v>
      </c>
      <c r="E27" s="54">
        <v>0</v>
      </c>
      <c r="F27" s="54">
        <v>0</v>
      </c>
      <c r="G27" s="54"/>
      <c r="H27" s="55">
        <v>232</v>
      </c>
      <c r="I27" s="54">
        <v>169</v>
      </c>
      <c r="J27" s="54">
        <v>0</v>
      </c>
      <c r="K27" s="54">
        <v>4</v>
      </c>
      <c r="L27" s="54"/>
      <c r="M27" s="62">
        <f t="shared" si="0"/>
        <v>-4.132231404958678</v>
      </c>
      <c r="N27" s="51">
        <f t="shared" si="1"/>
        <v>2.4242424242424243</v>
      </c>
      <c r="O27" s="19"/>
      <c r="P27" s="12"/>
      <c r="Q27" s="12"/>
      <c r="R27" s="12"/>
      <c r="S27" s="12"/>
      <c r="T27" s="17"/>
      <c r="U27" s="17"/>
      <c r="V27" s="17"/>
      <c r="W27" s="17"/>
      <c r="X27" s="17"/>
      <c r="Y27" s="17"/>
      <c r="Z27" s="17"/>
      <c r="AA27" s="17"/>
      <c r="AB27" s="17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</row>
    <row r="28" spans="1:152" s="20" customFormat="1" ht="15">
      <c r="A28" s="52" t="s">
        <v>19</v>
      </c>
      <c r="B28" s="54"/>
      <c r="C28" s="55">
        <v>124</v>
      </c>
      <c r="D28" s="54">
        <v>95</v>
      </c>
      <c r="E28" s="54">
        <v>0</v>
      </c>
      <c r="F28" s="54">
        <v>2</v>
      </c>
      <c r="G28" s="54"/>
      <c r="H28" s="55">
        <v>141</v>
      </c>
      <c r="I28" s="54">
        <v>100</v>
      </c>
      <c r="J28" s="54">
        <v>1</v>
      </c>
      <c r="K28" s="54">
        <v>3</v>
      </c>
      <c r="L28" s="54"/>
      <c r="M28" s="62">
        <f t="shared" si="0"/>
        <v>13.709677419354838</v>
      </c>
      <c r="N28" s="51">
        <f t="shared" si="1"/>
        <v>5.263157894736842</v>
      </c>
      <c r="O28" s="19"/>
      <c r="P28" s="12"/>
      <c r="Q28" s="12"/>
      <c r="R28" s="12"/>
      <c r="S28" s="12"/>
      <c r="T28" s="17"/>
      <c r="U28" s="17"/>
      <c r="V28" s="17"/>
      <c r="W28" s="17"/>
      <c r="X28" s="17"/>
      <c r="Y28" s="17"/>
      <c r="Z28" s="17"/>
      <c r="AA28" s="17"/>
      <c r="AB28" s="17"/>
      <c r="AD28" s="21"/>
      <c r="AE28" s="21"/>
      <c r="AF28" s="21"/>
      <c r="AG28" s="21"/>
      <c r="AH28" s="21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</row>
    <row r="29" spans="1:152" s="20" customFormat="1" ht="15">
      <c r="A29" s="52" t="s">
        <v>20</v>
      </c>
      <c r="B29" s="54"/>
      <c r="C29" s="55">
        <v>175</v>
      </c>
      <c r="D29" s="54">
        <v>133</v>
      </c>
      <c r="E29" s="54">
        <v>0</v>
      </c>
      <c r="F29" s="54">
        <v>3</v>
      </c>
      <c r="G29" s="54"/>
      <c r="H29" s="55">
        <v>178</v>
      </c>
      <c r="I29" s="54">
        <v>104</v>
      </c>
      <c r="J29" s="54">
        <v>3</v>
      </c>
      <c r="K29" s="54">
        <v>4</v>
      </c>
      <c r="L29" s="54"/>
      <c r="M29" s="62">
        <f t="shared" si="0"/>
        <v>1.7142857142857144</v>
      </c>
      <c r="N29" s="51">
        <f t="shared" si="1"/>
        <v>-21.804511278195488</v>
      </c>
      <c r="O29" s="19"/>
      <c r="P29" s="12"/>
      <c r="Q29" s="12"/>
      <c r="R29" s="12"/>
      <c r="S29" s="12"/>
      <c r="T29" s="17"/>
      <c r="U29" s="17"/>
      <c r="V29" s="17"/>
      <c r="W29" s="17"/>
      <c r="X29" s="17"/>
      <c r="Y29" s="17"/>
      <c r="Z29" s="17"/>
      <c r="AA29" s="17"/>
      <c r="AB29" s="17"/>
      <c r="AD29" s="12"/>
      <c r="AE29" s="21"/>
      <c r="AF29" s="21"/>
      <c r="AG29" s="21"/>
      <c r="AH29" s="2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</row>
    <row r="30" spans="1:152" s="20" customFormat="1" ht="15">
      <c r="A30" s="52" t="s">
        <v>21</v>
      </c>
      <c r="B30" s="54"/>
      <c r="C30" s="55">
        <v>129</v>
      </c>
      <c r="D30" s="54">
        <v>105</v>
      </c>
      <c r="E30" s="54">
        <v>0</v>
      </c>
      <c r="F30" s="54">
        <v>7</v>
      </c>
      <c r="G30" s="54"/>
      <c r="H30" s="55">
        <v>129</v>
      </c>
      <c r="I30" s="54">
        <v>97</v>
      </c>
      <c r="J30" s="54">
        <v>0</v>
      </c>
      <c r="K30" s="54">
        <v>0</v>
      </c>
      <c r="L30" s="54"/>
      <c r="M30" s="62">
        <f t="shared" si="0"/>
        <v>0</v>
      </c>
      <c r="N30" s="51">
        <f t="shared" si="1"/>
        <v>-7.6190476190476195</v>
      </c>
      <c r="O30" s="19"/>
      <c r="P30" s="12"/>
      <c r="Q30" s="12"/>
      <c r="R30" s="12"/>
      <c r="S30" s="12"/>
      <c r="T30" s="17"/>
      <c r="U30" s="17"/>
      <c r="V30" s="17"/>
      <c r="W30" s="17"/>
      <c r="X30" s="17"/>
      <c r="Y30" s="17"/>
      <c r="Z30" s="17"/>
      <c r="AA30" s="17"/>
      <c r="AB30" s="17"/>
      <c r="AD30" s="22"/>
      <c r="AE30" s="82"/>
      <c r="AF30" s="82"/>
      <c r="AG30" s="21"/>
      <c r="AH30" s="21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</row>
    <row r="31" spans="1:152" s="26" customFormat="1" ht="15">
      <c r="A31" s="56" t="s">
        <v>7</v>
      </c>
      <c r="B31" s="57"/>
      <c r="C31" s="58">
        <v>299</v>
      </c>
      <c r="D31" s="57">
        <v>192</v>
      </c>
      <c r="E31" s="57">
        <v>0</v>
      </c>
      <c r="F31" s="57">
        <v>4</v>
      </c>
      <c r="G31" s="57"/>
      <c r="H31" s="58">
        <v>283</v>
      </c>
      <c r="I31" s="57">
        <v>179</v>
      </c>
      <c r="J31" s="57">
        <v>1</v>
      </c>
      <c r="K31" s="57">
        <v>9</v>
      </c>
      <c r="L31" s="57"/>
      <c r="M31" s="63">
        <f t="shared" si="0"/>
        <v>-5.351170568561873</v>
      </c>
      <c r="N31" s="59">
        <f t="shared" si="1"/>
        <v>-6.770833333333333</v>
      </c>
      <c r="O31" s="17"/>
      <c r="P31" s="12"/>
      <c r="Q31" s="12"/>
      <c r="R31" s="12"/>
      <c r="S31" s="12"/>
      <c r="T31" s="17"/>
      <c r="U31" s="17"/>
      <c r="V31" s="17"/>
      <c r="W31" s="17"/>
      <c r="X31" s="17"/>
      <c r="Y31" s="17"/>
      <c r="Z31" s="17"/>
      <c r="AA31" s="17"/>
      <c r="AB31" s="17"/>
      <c r="AC31" s="24"/>
      <c r="AD31" s="24"/>
      <c r="AE31" s="24"/>
      <c r="AF31" s="24"/>
      <c r="AG31" s="24"/>
      <c r="AH31" s="23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</row>
    <row r="32" spans="1:34" s="9" customFormat="1" ht="17.25">
      <c r="A32" s="7" t="s">
        <v>36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7" t="s">
        <v>37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9"/>
      <c r="AC32" s="29"/>
      <c r="AD32" s="29"/>
      <c r="AE32" s="29"/>
      <c r="AF32" s="29"/>
      <c r="AG32" s="29"/>
      <c r="AH32" s="21"/>
    </row>
    <row r="33" spans="2:34" s="30" customFormat="1" ht="12.7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9"/>
      <c r="AC33" s="29"/>
      <c r="AD33" s="29"/>
      <c r="AE33" s="29"/>
      <c r="AF33" s="29"/>
      <c r="AG33" s="29"/>
      <c r="AH33" s="29"/>
    </row>
    <row r="34" spans="2:37" s="30" customFormat="1" ht="12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2:37" s="30" customFormat="1" ht="12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82"/>
      <c r="AD35" s="82"/>
      <c r="AE35" s="82"/>
      <c r="AF35" s="82"/>
      <c r="AG35" s="82"/>
      <c r="AH35" s="82"/>
      <c r="AI35" s="82"/>
      <c r="AJ35" s="82"/>
      <c r="AK35" s="29"/>
    </row>
    <row r="36" spans="2:37" s="30" customFormat="1" ht="12.7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15"/>
      <c r="AD36" s="15"/>
      <c r="AE36" s="15"/>
      <c r="AF36" s="15"/>
      <c r="AG36" s="15"/>
      <c r="AH36" s="15"/>
      <c r="AI36" s="15"/>
      <c r="AJ36" s="15"/>
      <c r="AK36" s="29"/>
    </row>
    <row r="37" spans="2:37" s="30" customFormat="1" ht="12.7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10"/>
      <c r="AC37" s="32"/>
      <c r="AD37" s="32"/>
      <c r="AE37" s="32"/>
      <c r="AF37" s="32"/>
      <c r="AG37" s="32"/>
      <c r="AH37" s="32"/>
      <c r="AI37" s="32"/>
      <c r="AJ37" s="32"/>
      <c r="AK37" s="29"/>
    </row>
    <row r="38" spans="2:37" s="30" customFormat="1" ht="12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AB38" s="33"/>
      <c r="AC38" s="32"/>
      <c r="AD38" s="32"/>
      <c r="AE38" s="32"/>
      <c r="AF38" s="32"/>
      <c r="AG38" s="32"/>
      <c r="AH38" s="32"/>
      <c r="AI38" s="32"/>
      <c r="AJ38" s="32"/>
      <c r="AK38" s="29"/>
    </row>
    <row r="39" spans="2:13" s="30" customFormat="1" ht="12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2:45" s="30" customFormat="1" ht="12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AD40" s="78">
        <v>2010</v>
      </c>
      <c r="AE40" s="78"/>
      <c r="AF40" s="78">
        <v>2011</v>
      </c>
      <c r="AG40" s="78"/>
      <c r="AH40" s="78">
        <v>2012</v>
      </c>
      <c r="AI40" s="78"/>
      <c r="AJ40" s="78">
        <v>2013</v>
      </c>
      <c r="AK40" s="78"/>
      <c r="AL40" s="78">
        <v>2014</v>
      </c>
      <c r="AM40" s="78"/>
      <c r="AN40" s="78">
        <v>2015</v>
      </c>
      <c r="AO40" s="78"/>
      <c r="AP40" s="78">
        <v>2016</v>
      </c>
      <c r="AQ40" s="78"/>
      <c r="AR40" s="78">
        <v>2017</v>
      </c>
      <c r="AS40" s="78"/>
    </row>
    <row r="41" spans="2:45" s="30" customFormat="1" ht="12.7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AD41" s="14" t="s">
        <v>30</v>
      </c>
      <c r="AE41" s="14" t="s">
        <v>31</v>
      </c>
      <c r="AF41" s="14" t="s">
        <v>30</v>
      </c>
      <c r="AG41" s="14" t="s">
        <v>31</v>
      </c>
      <c r="AH41" s="14" t="s">
        <v>30</v>
      </c>
      <c r="AI41" s="14" t="s">
        <v>31</v>
      </c>
      <c r="AJ41" s="14" t="s">
        <v>30</v>
      </c>
      <c r="AK41" s="14" t="s">
        <v>31</v>
      </c>
      <c r="AL41" s="14" t="s">
        <v>30</v>
      </c>
      <c r="AM41" s="14" t="s">
        <v>31</v>
      </c>
      <c r="AN41" s="14" t="s">
        <v>30</v>
      </c>
      <c r="AO41" s="14" t="s">
        <v>31</v>
      </c>
      <c r="AP41" s="14" t="s">
        <v>30</v>
      </c>
      <c r="AQ41" s="14" t="s">
        <v>31</v>
      </c>
      <c r="AR41" s="14" t="s">
        <v>30</v>
      </c>
      <c r="AS41" s="14" t="s">
        <v>31</v>
      </c>
    </row>
    <row r="42" spans="2:45" s="30" customFormat="1" ht="12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AC42" s="10" t="s">
        <v>1</v>
      </c>
      <c r="AD42" s="32">
        <v>2491</v>
      </c>
      <c r="AE42" s="32">
        <v>1248</v>
      </c>
      <c r="AF42" s="34">
        <v>2366</v>
      </c>
      <c r="AG42" s="34">
        <v>1209</v>
      </c>
      <c r="AH42" s="32">
        <v>2404</v>
      </c>
      <c r="AI42" s="32">
        <v>1320</v>
      </c>
      <c r="AJ42" s="30">
        <v>2463</v>
      </c>
      <c r="AK42" s="30">
        <v>1508</v>
      </c>
      <c r="AL42" s="30">
        <v>2357</v>
      </c>
      <c r="AM42" s="30">
        <v>1368</v>
      </c>
      <c r="AN42" s="30">
        <v>2417</v>
      </c>
      <c r="AO42" s="30">
        <v>1288</v>
      </c>
      <c r="AP42" s="30">
        <v>2304</v>
      </c>
      <c r="AQ42" s="30">
        <v>1341</v>
      </c>
      <c r="AR42" s="30">
        <v>2168</v>
      </c>
      <c r="AS42" s="30">
        <v>1248</v>
      </c>
    </row>
    <row r="43" spans="2:45" s="30" customFormat="1" ht="1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AC43" s="50" t="s">
        <v>24</v>
      </c>
      <c r="AL43" s="30">
        <v>125</v>
      </c>
      <c r="AM43" s="30">
        <v>98</v>
      </c>
      <c r="AN43" s="30">
        <v>193</v>
      </c>
      <c r="AO43" s="30">
        <v>167</v>
      </c>
      <c r="AP43" s="30">
        <v>223</v>
      </c>
      <c r="AQ43" s="30">
        <v>155</v>
      </c>
      <c r="AR43" s="30">
        <v>207</v>
      </c>
      <c r="AS43" s="30">
        <v>149</v>
      </c>
    </row>
    <row r="44" spans="2:45" s="30" customFormat="1" ht="12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AC44" s="35" t="s">
        <v>2</v>
      </c>
      <c r="AD44" s="32">
        <v>3645</v>
      </c>
      <c r="AE44" s="32">
        <v>1547</v>
      </c>
      <c r="AF44" s="34">
        <v>3649</v>
      </c>
      <c r="AG44" s="34">
        <v>1807</v>
      </c>
      <c r="AH44" s="36">
        <v>3295</v>
      </c>
      <c r="AI44" s="36">
        <v>1691</v>
      </c>
      <c r="AJ44" s="30">
        <v>3157</v>
      </c>
      <c r="AK44" s="30">
        <v>1823</v>
      </c>
      <c r="AL44" s="30">
        <v>3230</v>
      </c>
      <c r="AM44" s="30">
        <v>1936</v>
      </c>
      <c r="AN44" s="30">
        <v>3153</v>
      </c>
      <c r="AO44" s="30">
        <v>1903</v>
      </c>
      <c r="AP44" s="30">
        <v>2961</v>
      </c>
      <c r="AQ44" s="30">
        <v>1921</v>
      </c>
      <c r="AR44" s="30">
        <v>2862</v>
      </c>
      <c r="AS44" s="30">
        <v>1814</v>
      </c>
    </row>
    <row r="45" spans="2:13" s="30" customFormat="1" ht="12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2:13" s="30" customFormat="1" ht="12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2:13" s="30" customFormat="1" ht="12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2:13" s="30" customFormat="1" ht="12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2:13" s="30" customFormat="1" ht="12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2:13" s="30" customFormat="1" ht="12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2:13" s="30" customFormat="1" ht="12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2:13" s="30" customFormat="1" ht="12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2:13" s="30" customFormat="1" ht="12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2:13" s="30" customFormat="1" ht="12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2:32" s="30" customFormat="1" ht="12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AD55" s="29"/>
      <c r="AE55" s="29"/>
      <c r="AF55" s="29"/>
    </row>
    <row r="56" spans="2:37" s="30" customFormat="1" ht="12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AD56" s="29"/>
      <c r="AE56" s="29"/>
      <c r="AF56" s="29"/>
      <c r="AI56" s="29"/>
      <c r="AJ56" s="29"/>
      <c r="AK56" s="29"/>
    </row>
    <row r="57" spans="2:37" s="30" customFormat="1" ht="12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AD57" s="29"/>
      <c r="AE57" s="15"/>
      <c r="AF57" s="15"/>
      <c r="AI57" s="29"/>
      <c r="AJ57" s="15"/>
      <c r="AK57" s="15"/>
    </row>
    <row r="58" spans="2:37" s="30" customFormat="1" ht="12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AD58" s="28"/>
      <c r="AE58" s="40"/>
      <c r="AF58" s="40"/>
      <c r="AI58" s="28"/>
      <c r="AJ58" s="40"/>
      <c r="AK58" s="40"/>
    </row>
    <row r="59" spans="2:37" s="30" customFormat="1" ht="12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AD59" s="28"/>
      <c r="AE59" s="40"/>
      <c r="AF59" s="40"/>
      <c r="AI59" s="28"/>
      <c r="AJ59" s="40"/>
      <c r="AK59" s="40"/>
    </row>
    <row r="60" spans="2:37" s="30" customFormat="1" ht="12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AD60" s="28"/>
      <c r="AE60" s="40"/>
      <c r="AF60" s="40"/>
      <c r="AI60" s="28"/>
      <c r="AJ60" s="40"/>
      <c r="AK60" s="40"/>
    </row>
    <row r="61" spans="2:37" s="30" customFormat="1" ht="12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AD61" s="28"/>
      <c r="AE61" s="40"/>
      <c r="AF61" s="40"/>
      <c r="AI61" s="28"/>
      <c r="AJ61" s="40"/>
      <c r="AK61" s="40"/>
    </row>
    <row r="62" spans="2:37" s="30" customFormat="1" ht="12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AD62" s="28"/>
      <c r="AE62" s="40"/>
      <c r="AF62" s="40"/>
      <c r="AI62" s="28"/>
      <c r="AJ62" s="40"/>
      <c r="AK62" s="40"/>
    </row>
    <row r="63" spans="2:37" s="30" customFormat="1" ht="12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AD63" s="28"/>
      <c r="AE63" s="40"/>
      <c r="AF63" s="40"/>
      <c r="AI63" s="28"/>
      <c r="AJ63" s="40"/>
      <c r="AK63" s="40"/>
    </row>
    <row r="64" spans="2:37" s="30" customFormat="1" ht="12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AD64" s="28"/>
      <c r="AE64" s="40"/>
      <c r="AF64" s="40"/>
      <c r="AI64" s="28"/>
      <c r="AJ64" s="40"/>
      <c r="AK64" s="40"/>
    </row>
    <row r="65" spans="2:37" s="30" customFormat="1" ht="12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AD65" s="28"/>
      <c r="AE65" s="40"/>
      <c r="AF65" s="40"/>
      <c r="AI65" s="28"/>
      <c r="AJ65" s="40"/>
      <c r="AK65" s="40"/>
    </row>
    <row r="66" spans="2:37" s="30" customFormat="1" ht="12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AD66" s="28"/>
      <c r="AE66" s="40"/>
      <c r="AF66" s="40"/>
      <c r="AI66" s="28"/>
      <c r="AJ66" s="40"/>
      <c r="AK66" s="40"/>
    </row>
    <row r="67" spans="2:37" s="30" customFormat="1" ht="12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AD67" s="28"/>
      <c r="AE67" s="40"/>
      <c r="AF67" s="40"/>
      <c r="AI67" s="28"/>
      <c r="AJ67" s="40"/>
      <c r="AK67" s="40"/>
    </row>
    <row r="68" spans="2:37" s="30" customFormat="1" ht="12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AD68" s="28"/>
      <c r="AE68" s="40"/>
      <c r="AF68" s="40"/>
      <c r="AI68" s="28"/>
      <c r="AJ68" s="40"/>
      <c r="AK68" s="40"/>
    </row>
    <row r="69" spans="2:37" s="30" customFormat="1" ht="12.7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AD69" s="28"/>
      <c r="AE69" s="40"/>
      <c r="AF69" s="40"/>
      <c r="AI69" s="28"/>
      <c r="AJ69" s="40"/>
      <c r="AK69" s="40"/>
    </row>
    <row r="70" spans="2:37" s="30" customFormat="1" ht="12.7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AD70" s="28"/>
      <c r="AE70" s="40"/>
      <c r="AF70" s="40"/>
      <c r="AI70" s="28"/>
      <c r="AJ70" s="40"/>
      <c r="AK70" s="40"/>
    </row>
    <row r="71" spans="2:37" s="30" customFormat="1" ht="12.7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AD71" s="28"/>
      <c r="AE71" s="40"/>
      <c r="AF71" s="40"/>
      <c r="AI71" s="28"/>
      <c r="AJ71" s="40"/>
      <c r="AK71" s="40"/>
    </row>
    <row r="72" spans="2:37" s="30" customFormat="1" ht="12.7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AD72" s="28"/>
      <c r="AE72" s="40"/>
      <c r="AF72" s="40"/>
      <c r="AI72" s="28"/>
      <c r="AJ72" s="40"/>
      <c r="AK72" s="40"/>
    </row>
    <row r="73" spans="2:37" s="30" customFormat="1" ht="12.7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AD73" s="28"/>
      <c r="AE73" s="40"/>
      <c r="AF73" s="40"/>
      <c r="AI73" s="28"/>
      <c r="AJ73" s="40"/>
      <c r="AK73" s="40"/>
    </row>
    <row r="74" spans="2:37" s="30" customFormat="1" ht="12.7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AD74" s="28"/>
      <c r="AE74" s="40"/>
      <c r="AF74" s="40"/>
      <c r="AI74" s="28"/>
      <c r="AJ74" s="40"/>
      <c r="AK74" s="40"/>
    </row>
    <row r="75" spans="2:37" s="30" customFormat="1" ht="12.7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AD75" s="28"/>
      <c r="AE75" s="40"/>
      <c r="AF75" s="40"/>
      <c r="AI75" s="28"/>
      <c r="AJ75" s="40"/>
      <c r="AK75" s="40"/>
    </row>
    <row r="76" spans="2:37" s="30" customFormat="1" ht="12.7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AD76" s="28"/>
      <c r="AE76" s="40"/>
      <c r="AF76" s="40"/>
      <c r="AI76" s="28"/>
      <c r="AJ76" s="40"/>
      <c r="AK76" s="40"/>
    </row>
    <row r="77" spans="2:37" s="30" customFormat="1" ht="12.7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AD77" s="41"/>
      <c r="AE77" s="40"/>
      <c r="AF77" s="40"/>
      <c r="AI77" s="41"/>
      <c r="AJ77" s="40"/>
      <c r="AK77" s="40"/>
    </row>
    <row r="78" spans="2:37" s="30" customFormat="1" ht="12.7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AD78" s="29"/>
      <c r="AE78" s="29"/>
      <c r="AF78" s="29"/>
      <c r="AI78" s="29"/>
      <c r="AJ78" s="29"/>
      <c r="AK78" s="29"/>
    </row>
    <row r="79" spans="2:32" s="30" customFormat="1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AD79" s="29"/>
      <c r="AE79" s="29"/>
      <c r="AF79" s="29"/>
    </row>
    <row r="80" spans="2:32" s="30" customFormat="1" ht="12.7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AD80" s="29"/>
      <c r="AE80" s="29"/>
      <c r="AF80" s="29"/>
    </row>
    <row r="81" spans="2:32" s="30" customFormat="1" ht="12.7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AD81" s="29"/>
      <c r="AE81" s="29"/>
      <c r="AF81" s="29"/>
    </row>
    <row r="82" spans="2:32" s="30" customFormat="1" ht="12.7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AD82" s="29"/>
      <c r="AE82" s="29"/>
      <c r="AF82" s="29"/>
    </row>
    <row r="83" spans="2:32" s="30" customFormat="1" ht="12.7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AD83" s="29"/>
      <c r="AE83" s="29"/>
      <c r="AF83" s="29"/>
    </row>
    <row r="84" spans="2:13" s="30" customFormat="1" ht="12.7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2:13" s="30" customFormat="1" ht="12.7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2:13" s="30" customFormat="1" ht="12.7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2:13" s="30" customFormat="1" ht="12.7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2:13" s="30" customFormat="1" ht="12.7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2:13" s="30" customFormat="1" ht="12.7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2:13" s="30" customFormat="1" ht="12.7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2:13" s="30" customFormat="1" ht="12.7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2:13" s="30" customFormat="1" ht="12.7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2:13" s="30" customFormat="1" ht="12.7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2:13" s="30" customFormat="1" ht="12.7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2:13" s="30" customFormat="1" ht="12.7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2:13" s="30" customFormat="1" ht="12.7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2:13" s="30" customFormat="1" ht="12.7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2:13" s="30" customFormat="1" ht="12.7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2:13" s="30" customFormat="1" ht="12.7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2:13" s="30" customFormat="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2:13" s="30" customFormat="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2:13" s="30" customFormat="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2:13" s="30" customFormat="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2:13" s="30" customFormat="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2:13" s="30" customFormat="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2:13" s="30" customFormat="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2:13" s="30" customFormat="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2:13" s="30" customFormat="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2:13" s="30" customFormat="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2:13" s="30" customFormat="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2:13" s="30" customFormat="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2:13" s="30" customFormat="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2:13" s="30" customFormat="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2:13" s="30" customFormat="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2:13" s="30" customFormat="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2:13" s="30" customFormat="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2:13" s="30" customFormat="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2:13" s="30" customFormat="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2:13" s="30" customFormat="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2:13" s="30" customFormat="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2:13" s="30" customFormat="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2:13" s="30" customFormat="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2:13" s="30" customFormat="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2:13" s="30" customFormat="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2:13" s="30" customFormat="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2:13" s="30" customFormat="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2:13" s="30" customFormat="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2:13" s="30" customFormat="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2:13" s="30" customFormat="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2:13" s="30" customFormat="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2:13" s="30" customFormat="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2:13" s="30" customFormat="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2:13" s="30" customFormat="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2:13" s="30" customFormat="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2:13" s="30" customFormat="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2:13" s="30" customFormat="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2:13" s="30" customFormat="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2:13" s="30" customFormat="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2:13" s="30" customFormat="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 spans="2:13" s="30" customFormat="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2:13" s="30" customFormat="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 spans="2:13" s="30" customFormat="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2:13" s="30" customFormat="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</row>
    <row r="144" spans="2:13" s="30" customFormat="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2:13" s="30" customFormat="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</row>
    <row r="146" spans="2:13" s="30" customFormat="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2:13" s="30" customFormat="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  <row r="148" spans="2:13" s="30" customFormat="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</row>
    <row r="149" spans="2:13" s="30" customFormat="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2:13" s="30" customFormat="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</row>
    <row r="151" spans="2:13" s="30" customFormat="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2:13" s="30" customFormat="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 spans="2:13" s="30" customFormat="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2:13" s="30" customFormat="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2:13" s="30" customFormat="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2:13" s="30" customFormat="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</row>
    <row r="157" spans="2:13" s="30" customFormat="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</row>
    <row r="158" spans="2:13" s="30" customFormat="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</row>
    <row r="159" spans="2:13" s="30" customFormat="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</row>
    <row r="160" spans="2:13" s="30" customFormat="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  <row r="161" spans="2:13" s="30" customFormat="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2" spans="2:13" s="30" customFormat="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</row>
    <row r="163" spans="2:13" s="30" customFormat="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</row>
    <row r="164" spans="2:13" s="30" customFormat="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</row>
    <row r="165" spans="2:13" s="30" customFormat="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</row>
    <row r="166" spans="2:13" s="30" customFormat="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 spans="2:13" s="30" customFormat="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 spans="2:13" s="30" customFormat="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</row>
    <row r="169" spans="2:13" s="30" customFormat="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</row>
    <row r="170" spans="2:13" s="30" customFormat="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2:13" s="30" customFormat="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</row>
    <row r="172" spans="2:13" s="30" customFormat="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2:13" s="30" customFormat="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</row>
    <row r="174" spans="2:13" s="30" customFormat="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</row>
    <row r="175" spans="2:13" s="30" customFormat="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</row>
    <row r="176" spans="2:13" s="30" customFormat="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</row>
    <row r="177" spans="2:13" s="30" customFormat="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2:13" s="30" customFormat="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</row>
    <row r="179" spans="2:13" s="30" customFormat="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</row>
    <row r="180" spans="2:13" s="30" customFormat="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</row>
    <row r="181" spans="2:13" s="30" customFormat="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</row>
    <row r="182" spans="2:13" s="30" customFormat="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</row>
    <row r="183" spans="2:13" s="30" customFormat="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</row>
    <row r="184" spans="2:13" s="30" customFormat="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</row>
    <row r="185" spans="2:13" s="30" customFormat="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</row>
    <row r="186" spans="2:13" s="30" customFormat="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  <row r="187" spans="2:13" s="30" customFormat="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</row>
    <row r="188" spans="2:13" s="30" customFormat="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</row>
    <row r="189" spans="2:13" s="30" customFormat="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</row>
    <row r="190" spans="2:13" s="30" customFormat="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</row>
    <row r="191" spans="2:13" s="30" customFormat="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 spans="2:13" s="30" customFormat="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</row>
    <row r="193" spans="2:13" s="30" customFormat="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4" spans="2:13" s="30" customFormat="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2:13" s="30" customFormat="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 spans="2:13" s="30" customFormat="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2:13" s="30" customFormat="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2:13" s="30" customFormat="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2:13" s="30" customFormat="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2:13" s="30" customFormat="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  <row r="201" spans="2:13" s="30" customFormat="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</row>
    <row r="202" spans="2:13" s="30" customFormat="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</row>
    <row r="203" spans="2:13" s="30" customFormat="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</row>
    <row r="204" spans="2:13" s="30" customFormat="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</row>
    <row r="205" spans="2:13" s="30" customFormat="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</row>
    <row r="206" spans="2:13" s="30" customFormat="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</row>
    <row r="207" spans="2:13" s="30" customFormat="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</row>
    <row r="208" spans="2:13" s="30" customFormat="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</row>
    <row r="209" spans="2:13" s="30" customFormat="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</row>
    <row r="210" spans="2:13" s="30" customFormat="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</row>
    <row r="211" spans="2:13" s="30" customFormat="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</row>
    <row r="212" spans="2:13" s="30" customFormat="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</row>
    <row r="213" spans="2:13" s="30" customFormat="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</row>
    <row r="214" spans="2:13" s="30" customFormat="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</row>
    <row r="215" spans="2:13" s="30" customFormat="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</row>
    <row r="216" spans="2:13" s="30" customFormat="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</row>
    <row r="217" spans="2:13" s="30" customFormat="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</row>
    <row r="218" spans="2:13" s="30" customFormat="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</row>
    <row r="219" spans="2:13" s="30" customFormat="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</row>
    <row r="220" spans="2:13" s="30" customFormat="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</row>
    <row r="221" spans="2:13" s="30" customFormat="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</row>
    <row r="222" spans="2:13" s="30" customFormat="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</row>
    <row r="223" spans="2:13" s="30" customFormat="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</row>
    <row r="224" spans="2:13" s="30" customFormat="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</row>
    <row r="225" spans="2:13" s="30" customFormat="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2:13" s="30" customFormat="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</row>
    <row r="227" spans="2:13" s="30" customFormat="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</row>
    <row r="228" spans="2:13" s="30" customFormat="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</row>
    <row r="229" spans="2:13" s="30" customFormat="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2:13" s="30" customFormat="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2:13" s="30" customFormat="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</row>
    <row r="232" spans="2:13" s="30" customFormat="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2:13" s="30" customFormat="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</row>
    <row r="234" spans="2:13" s="30" customFormat="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</row>
    <row r="235" spans="2:13" s="30" customFormat="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</row>
    <row r="236" spans="2:13" s="30" customFormat="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</row>
    <row r="237" spans="2:13" s="30" customFormat="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</row>
    <row r="238" spans="2:13" s="30" customFormat="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</row>
    <row r="239" spans="2:13" s="30" customFormat="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</row>
    <row r="240" spans="2:13" s="30" customFormat="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</row>
    <row r="241" spans="2:13" s="30" customFormat="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</row>
    <row r="242" spans="2:13" s="30" customFormat="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</row>
    <row r="243" spans="2:13" s="30" customFormat="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</row>
    <row r="244" spans="2:13" s="30" customFormat="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</row>
    <row r="245" spans="2:13" s="30" customFormat="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</row>
    <row r="246" spans="2:13" s="30" customFormat="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</row>
    <row r="247" spans="2:13" s="30" customFormat="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</row>
    <row r="248" spans="2:13" s="30" customFormat="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</row>
    <row r="249" spans="2:13" s="30" customFormat="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</row>
    <row r="250" spans="2:13" s="30" customFormat="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</row>
    <row r="251" spans="2:13" s="30" customFormat="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</row>
    <row r="252" spans="2:13" s="30" customFormat="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</row>
    <row r="253" spans="2:13" s="30" customFormat="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</row>
    <row r="254" spans="2:13" s="30" customFormat="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</row>
    <row r="255" spans="2:13" s="30" customFormat="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</row>
    <row r="256" spans="2:13" s="30" customFormat="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</row>
    <row r="257" spans="2:13" s="30" customFormat="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</row>
    <row r="258" spans="2:13" s="30" customFormat="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</row>
    <row r="259" spans="2:13" s="30" customFormat="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</row>
    <row r="260" spans="2:13" s="30" customFormat="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</row>
    <row r="261" spans="2:13" s="30" customFormat="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</row>
    <row r="262" spans="2:13" s="30" customFormat="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</row>
    <row r="263" spans="2:13" s="30" customFormat="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</row>
    <row r="264" spans="2:13" s="30" customFormat="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</row>
    <row r="265" spans="2:13" s="30" customFormat="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</row>
    <row r="266" spans="2:13" s="30" customFormat="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</row>
    <row r="267" spans="2:13" s="30" customFormat="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</row>
    <row r="268" spans="2:13" s="30" customFormat="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</row>
    <row r="269" spans="2:13" s="30" customFormat="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</row>
    <row r="270" spans="2:13" s="30" customFormat="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</row>
    <row r="271" spans="2:13" s="30" customFormat="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</row>
    <row r="272" spans="2:13" s="30" customFormat="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 spans="2:13" s="30" customFormat="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4" spans="2:13" s="30" customFormat="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</row>
    <row r="275" spans="2:13" s="30" customFormat="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</row>
    <row r="276" spans="2:13" s="30" customFormat="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</row>
    <row r="277" spans="2:13" s="30" customFormat="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</row>
    <row r="278" spans="2:13" s="30" customFormat="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</row>
    <row r="279" spans="2:13" s="30" customFormat="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</row>
    <row r="280" spans="2:13" s="30" customFormat="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</row>
    <row r="281" spans="2:13" s="30" customFormat="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</row>
    <row r="282" spans="2:13" s="30" customFormat="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</row>
    <row r="283" spans="2:13" s="30" customFormat="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</row>
    <row r="284" spans="2:13" s="30" customFormat="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</row>
    <row r="285" spans="2:13" s="30" customFormat="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</row>
    <row r="286" spans="2:13" s="30" customFormat="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</row>
    <row r="287" spans="2:13" s="30" customFormat="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</row>
    <row r="288" spans="2:13" s="30" customFormat="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</row>
    <row r="289" spans="2:13" s="30" customFormat="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</row>
    <row r="290" spans="2:13" s="30" customFormat="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</row>
    <row r="291" spans="2:13" s="30" customFormat="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</row>
    <row r="292" spans="2:13" s="30" customFormat="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</row>
    <row r="293" spans="2:13" s="30" customFormat="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</row>
    <row r="294" spans="2:13" s="30" customFormat="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</row>
    <row r="295" spans="2:13" s="30" customFormat="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</row>
    <row r="296" spans="2:13" s="30" customFormat="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</row>
    <row r="297" spans="2:13" s="30" customFormat="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</row>
    <row r="298" spans="2:13" s="30" customFormat="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</row>
    <row r="299" spans="2:13" s="30" customFormat="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</row>
    <row r="300" spans="2:13" s="30" customFormat="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</row>
    <row r="301" spans="2:13" s="30" customFormat="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</row>
    <row r="302" spans="2:13" s="30" customFormat="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</row>
    <row r="303" spans="2:13" s="30" customFormat="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</row>
    <row r="304" spans="2:13" s="30" customFormat="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</row>
    <row r="305" spans="2:13" s="30" customFormat="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</row>
    <row r="306" spans="2:13" s="30" customFormat="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</row>
    <row r="307" spans="2:13" s="30" customFormat="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</row>
    <row r="308" spans="2:13" s="30" customFormat="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</row>
    <row r="309" spans="2:13" s="30" customFormat="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</row>
    <row r="310" spans="2:13" s="30" customFormat="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</row>
    <row r="311" spans="2:13" s="30" customFormat="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</row>
    <row r="312" spans="2:13" s="30" customFormat="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</row>
    <row r="313" spans="2:13" s="30" customFormat="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</row>
    <row r="314" spans="2:13" s="30" customFormat="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</row>
    <row r="315" spans="2:13" s="30" customFormat="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</row>
    <row r="316" spans="2:13" s="30" customFormat="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</row>
    <row r="317" spans="2:13" s="30" customFormat="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</row>
    <row r="318" spans="2:13" s="30" customFormat="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</row>
    <row r="319" spans="2:13" s="30" customFormat="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</row>
    <row r="320" spans="2:13" s="30" customFormat="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</row>
    <row r="321" spans="2:13" s="30" customFormat="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</row>
    <row r="322" spans="2:13" s="30" customFormat="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</row>
    <row r="323" spans="2:13" s="30" customFormat="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</row>
    <row r="324" spans="2:13" s="30" customFormat="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</row>
    <row r="325" spans="2:13" s="30" customFormat="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</row>
    <row r="326" spans="2:13" s="30" customFormat="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</row>
    <row r="327" spans="2:13" s="30" customFormat="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</row>
    <row r="328" spans="2:13" s="30" customFormat="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</row>
    <row r="329" spans="2:13" s="30" customFormat="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</row>
    <row r="330" spans="2:13" s="30" customFormat="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</row>
    <row r="331" spans="2:13" s="30" customFormat="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</row>
    <row r="332" spans="2:13" s="30" customFormat="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</row>
    <row r="333" spans="2:13" s="30" customFormat="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</row>
    <row r="334" spans="2:13" s="30" customFormat="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</row>
    <row r="335" spans="2:13" s="30" customFormat="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</row>
    <row r="336" spans="2:13" s="30" customFormat="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</row>
    <row r="337" spans="2:13" s="30" customFormat="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</row>
    <row r="338" spans="2:13" s="30" customFormat="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</row>
    <row r="339" spans="2:13" s="30" customFormat="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</row>
    <row r="340" spans="2:13" s="30" customFormat="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</row>
    <row r="341" spans="2:13" s="30" customFormat="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</row>
    <row r="342" spans="2:13" s="30" customFormat="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</row>
    <row r="343" spans="2:13" s="30" customFormat="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</row>
    <row r="344" spans="2:13" s="30" customFormat="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</row>
    <row r="345" spans="2:13" s="30" customFormat="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</row>
    <row r="346" spans="2:13" s="30" customFormat="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</row>
    <row r="347" spans="2:13" s="30" customFormat="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</row>
    <row r="348" spans="2:13" s="30" customFormat="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</row>
    <row r="349" spans="2:13" s="30" customFormat="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</row>
    <row r="350" spans="2:13" s="30" customFormat="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</row>
    <row r="351" spans="2:13" s="30" customFormat="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</row>
    <row r="352" spans="2:13" s="30" customFormat="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</row>
    <row r="353" spans="2:13" s="30" customFormat="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</row>
    <row r="354" spans="2:13" s="30" customFormat="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</row>
    <row r="355" spans="2:13" s="30" customFormat="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</row>
    <row r="356" spans="2:13" s="30" customFormat="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</row>
    <row r="357" spans="2:13" s="30" customFormat="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</row>
    <row r="358" spans="2:13" s="30" customFormat="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</row>
    <row r="359" spans="2:13" s="30" customFormat="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</row>
    <row r="360" spans="2:13" s="30" customFormat="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</row>
    <row r="361" spans="2:13" s="30" customFormat="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</row>
    <row r="362" spans="2:13" s="30" customFormat="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</row>
    <row r="363" spans="2:13" s="30" customFormat="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</row>
    <row r="364" spans="2:13" s="30" customFormat="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</row>
    <row r="365" spans="2:13" s="30" customFormat="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</row>
    <row r="366" spans="2:13" s="30" customFormat="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</row>
    <row r="367" spans="2:13" s="30" customFormat="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</row>
    <row r="368" spans="2:13" s="30" customFormat="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</row>
    <row r="369" spans="2:13" s="30" customFormat="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</row>
    <row r="370" spans="2:13" s="30" customFormat="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</row>
    <row r="371" spans="2:13" s="30" customFormat="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</row>
    <row r="372" spans="2:13" s="30" customFormat="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</row>
    <row r="373" spans="2:13" s="30" customFormat="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</row>
    <row r="374" spans="2:13" s="30" customFormat="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</row>
    <row r="375" spans="2:13" s="30" customFormat="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</row>
    <row r="376" spans="2:13" s="30" customFormat="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</row>
    <row r="377" spans="2:13" s="30" customFormat="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</row>
    <row r="378" spans="2:13" s="30" customFormat="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</row>
    <row r="379" spans="2:13" s="30" customFormat="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</row>
    <row r="380" spans="2:13" s="30" customFormat="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</row>
    <row r="381" spans="2:13" s="30" customFormat="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</row>
    <row r="382" spans="2:13" s="30" customFormat="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</row>
    <row r="383" spans="2:13" s="30" customFormat="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</row>
    <row r="384" spans="2:13" s="30" customFormat="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</row>
    <row r="385" spans="2:13" s="30" customFormat="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</row>
    <row r="386" spans="2:13" s="30" customFormat="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</row>
    <row r="387" spans="2:13" s="30" customFormat="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</row>
    <row r="388" spans="2:13" s="30" customFormat="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</row>
    <row r="389" spans="2:13" s="30" customFormat="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</row>
    <row r="390" spans="2:13" s="30" customFormat="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</row>
    <row r="391" spans="2:13" s="30" customFormat="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</row>
    <row r="392" spans="2:13" s="30" customFormat="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</row>
    <row r="393" spans="2:13" s="30" customFormat="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</row>
    <row r="394" spans="2:13" s="30" customFormat="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</row>
    <row r="395" spans="2:13" s="30" customFormat="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</row>
    <row r="396" spans="2:13" s="30" customFormat="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</row>
    <row r="397" spans="2:13" s="30" customFormat="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</row>
    <row r="398" spans="2:13" s="30" customFormat="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</row>
    <row r="399" spans="2:13" s="30" customFormat="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</row>
    <row r="400" spans="2:13" s="30" customFormat="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</row>
    <row r="401" spans="2:13" s="30" customFormat="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</row>
    <row r="402" spans="2:13" s="30" customFormat="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</row>
    <row r="403" spans="2:13" s="30" customFormat="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</row>
    <row r="404" spans="2:13" s="30" customFormat="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</row>
    <row r="405" spans="2:13" s="30" customFormat="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</row>
    <row r="406" spans="2:13" s="30" customFormat="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</row>
    <row r="407" spans="2:13" s="30" customFormat="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</row>
    <row r="408" spans="2:13" s="30" customFormat="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</row>
    <row r="409" spans="2:13" s="30" customFormat="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</row>
    <row r="410" spans="2:13" s="30" customFormat="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</row>
    <row r="411" spans="2:13" s="30" customFormat="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</row>
    <row r="412" spans="2:13" s="30" customFormat="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</row>
    <row r="413" spans="2:13" s="30" customFormat="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</row>
    <row r="414" spans="2:13" s="30" customFormat="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</row>
    <row r="415" spans="2:13" s="30" customFormat="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</row>
    <row r="416" spans="2:13" s="30" customFormat="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</row>
    <row r="417" spans="2:13" s="30" customFormat="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</row>
    <row r="418" spans="2:13" s="30" customFormat="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</row>
    <row r="419" spans="2:13" s="30" customFormat="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</row>
    <row r="420" spans="2:13" s="30" customFormat="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</row>
    <row r="421" spans="2:13" s="30" customFormat="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</row>
    <row r="422" spans="2:13" s="30" customFormat="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</row>
    <row r="423" spans="2:13" s="30" customFormat="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</row>
    <row r="424" spans="2:13" s="30" customFormat="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</row>
    <row r="425" spans="2:13" s="30" customFormat="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</row>
    <row r="426" spans="2:13" s="30" customFormat="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</row>
    <row r="427" spans="2:13" s="30" customFormat="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</row>
    <row r="428" spans="2:13" s="30" customFormat="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</row>
    <row r="429" spans="2:13" s="30" customFormat="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</row>
    <row r="430" spans="2:13" s="30" customFormat="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</row>
    <row r="431" spans="2:13" s="30" customFormat="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</row>
    <row r="432" spans="2:13" s="30" customFormat="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</row>
    <row r="433" spans="2:13" s="30" customFormat="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</row>
    <row r="434" spans="2:13" s="30" customFormat="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</row>
    <row r="435" spans="2:13" s="30" customFormat="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</row>
    <row r="436" spans="2:13" s="30" customFormat="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</row>
    <row r="437" spans="2:13" s="30" customFormat="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</row>
    <row r="438" spans="2:13" s="30" customFormat="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</row>
    <row r="439" spans="2:13" s="30" customFormat="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</row>
    <row r="440" spans="2:13" s="30" customFormat="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</row>
    <row r="441" spans="2:13" s="30" customFormat="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</row>
    <row r="442" spans="2:13" s="30" customFormat="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</row>
    <row r="443" spans="2:13" s="30" customFormat="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</row>
    <row r="444" spans="2:13" s="30" customFormat="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</row>
    <row r="445" spans="2:13" s="30" customFormat="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</row>
    <row r="446" spans="2:13" s="30" customFormat="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</row>
    <row r="447" spans="2:13" s="30" customFormat="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</row>
    <row r="448" spans="2:13" s="30" customFormat="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</row>
    <row r="449" spans="2:13" s="30" customFormat="1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</row>
    <row r="450" spans="2:13" s="30" customFormat="1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</row>
    <row r="451" spans="2:13" s="30" customFormat="1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</row>
    <row r="452" spans="2:13" s="30" customFormat="1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</row>
    <row r="453" spans="2:13" s="30" customFormat="1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</row>
    <row r="454" spans="2:13" s="30" customFormat="1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</row>
    <row r="455" spans="2:13" s="30" customFormat="1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</row>
    <row r="456" spans="2:13" s="30" customFormat="1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</row>
    <row r="457" spans="2:13" s="30" customFormat="1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</row>
    <row r="458" spans="2:13" s="30" customFormat="1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</row>
    <row r="459" spans="2:13" s="30" customFormat="1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</row>
    <row r="460" spans="2:13" s="30" customFormat="1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</row>
    <row r="461" spans="2:13" s="30" customFormat="1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</row>
    <row r="462" spans="2:13" s="30" customFormat="1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</row>
    <row r="463" spans="2:13" s="30" customFormat="1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</row>
    <row r="464" spans="2:13" s="30" customFormat="1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</row>
    <row r="465" spans="2:13" s="30" customFormat="1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</row>
    <row r="466" spans="2:13" s="30" customFormat="1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</row>
    <row r="467" spans="2:13" s="30" customFormat="1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</row>
    <row r="468" spans="2:13" s="30" customFormat="1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</row>
    <row r="469" spans="2:13" s="30" customFormat="1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</row>
    <row r="470" spans="2:13" s="30" customFormat="1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</row>
    <row r="471" spans="2:13" s="30" customFormat="1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</row>
    <row r="472" spans="2:13" s="30" customFormat="1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</row>
    <row r="473" spans="2:13" s="30" customFormat="1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</row>
    <row r="474" spans="2:13" s="30" customFormat="1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</row>
    <row r="475" spans="2:13" s="30" customFormat="1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</row>
    <row r="476" spans="2:13" s="30" customFormat="1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</row>
    <row r="477" spans="2:13" s="30" customFormat="1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</row>
    <row r="478" spans="2:13" s="30" customFormat="1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</row>
    <row r="479" spans="2:13" s="30" customFormat="1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</row>
    <row r="480" spans="2:13" s="30" customFormat="1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</row>
    <row r="481" spans="2:13" s="30" customFormat="1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</row>
    <row r="482" spans="2:13" s="30" customFormat="1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</row>
    <row r="483" spans="2:13" s="30" customFormat="1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</row>
    <row r="484" spans="2:13" s="30" customFormat="1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</row>
    <row r="485" spans="2:13" s="30" customFormat="1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</row>
    <row r="486" spans="2:13" s="30" customFormat="1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</row>
    <row r="487" spans="2:13" s="30" customFormat="1" ht="12.75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</row>
    <row r="488" spans="2:13" s="30" customFormat="1" ht="12.75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</row>
    <row r="489" spans="2:13" s="30" customFormat="1" ht="12.75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</row>
    <row r="490" spans="2:13" s="30" customFormat="1" ht="12.75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</row>
    <row r="491" spans="2:13" s="30" customFormat="1" ht="12.75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</row>
    <row r="492" spans="2:13" s="30" customFormat="1" ht="12.75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</row>
    <row r="493" spans="2:13" s="30" customFormat="1" ht="12.75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</row>
    <row r="494" spans="2:13" s="30" customFormat="1" ht="12.75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</row>
    <row r="495" spans="2:13" s="30" customFormat="1" ht="12.75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</row>
    <row r="496" spans="2:13" s="30" customFormat="1" ht="12.75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</row>
    <row r="497" spans="2:13" s="30" customFormat="1" ht="12.75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</row>
    <row r="498" spans="2:13" s="30" customFormat="1" ht="12.75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</row>
    <row r="499" spans="2:13" s="30" customFormat="1" ht="12.75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</row>
    <row r="500" spans="2:13" s="30" customFormat="1" ht="12.75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</row>
    <row r="501" spans="2:13" s="30" customFormat="1" ht="12.75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</row>
    <row r="502" spans="2:13" s="30" customFormat="1" ht="12.75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</row>
    <row r="503" spans="2:13" s="30" customFormat="1" ht="12.75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</row>
    <row r="504" spans="2:13" s="30" customFormat="1" ht="12.75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</row>
    <row r="505" spans="2:13" s="30" customFormat="1" ht="12.75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</row>
    <row r="506" spans="2:13" s="30" customFormat="1" ht="12.75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</row>
    <row r="507" spans="2:13" s="30" customFormat="1" ht="12.75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</row>
    <row r="508" spans="2:13" s="30" customFormat="1" ht="12.75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</row>
    <row r="509" spans="2:13" s="30" customFormat="1" ht="12.75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</row>
    <row r="510" spans="2:13" s="30" customFormat="1" ht="12.75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</row>
    <row r="511" spans="2:13" s="30" customFormat="1" ht="12.75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</row>
    <row r="512" spans="2:13" s="30" customFormat="1" ht="12.75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</row>
    <row r="513" spans="2:13" s="30" customFormat="1" ht="12.75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</row>
    <row r="514" spans="2:13" s="30" customFormat="1" ht="12.75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</row>
    <row r="515" spans="2:13" s="30" customFormat="1" ht="12.75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</row>
    <row r="516" spans="2:13" s="30" customFormat="1" ht="12.75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</row>
    <row r="517" spans="2:13" s="30" customFormat="1" ht="12.75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</row>
    <row r="518" spans="2:13" s="30" customFormat="1" ht="12.75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</row>
    <row r="519" spans="2:13" s="30" customFormat="1" ht="12.75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</row>
    <row r="520" spans="2:13" s="30" customFormat="1" ht="12.75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</row>
    <row r="521" spans="2:13" s="30" customFormat="1" ht="12.75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</row>
    <row r="522" spans="2:13" s="30" customFormat="1" ht="12.75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</row>
    <row r="523" spans="2:13" s="30" customFormat="1" ht="12.75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</row>
    <row r="524" spans="2:13" s="30" customFormat="1" ht="12.75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</row>
    <row r="525" spans="2:13" s="30" customFormat="1" ht="12.75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</row>
    <row r="526" spans="2:13" s="30" customFormat="1" ht="12.75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</row>
    <row r="527" spans="2:13" s="30" customFormat="1" ht="12.75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</row>
    <row r="528" spans="2:13" s="30" customFormat="1" ht="12.75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</row>
    <row r="529" spans="2:13" s="30" customFormat="1" ht="12.75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</row>
    <row r="530" spans="2:13" s="30" customFormat="1" ht="12.75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</row>
    <row r="531" spans="2:13" s="30" customFormat="1" ht="12.75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</row>
    <row r="532" spans="2:13" s="30" customFormat="1" ht="12.75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</row>
    <row r="533" spans="2:13" s="30" customFormat="1" ht="12.75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</row>
    <row r="534" spans="2:13" s="30" customFormat="1" ht="12.75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</row>
    <row r="535" spans="2:13" s="30" customFormat="1" ht="12.75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</row>
    <row r="536" spans="2:13" s="30" customFormat="1" ht="12.75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</row>
    <row r="537" spans="2:13" s="30" customFormat="1" ht="12.75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</row>
    <row r="538" spans="2:13" s="30" customFormat="1" ht="12.75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</row>
    <row r="539" spans="2:13" s="30" customFormat="1" ht="12.75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</row>
    <row r="540" spans="2:13" s="30" customFormat="1" ht="12.75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</row>
    <row r="541" spans="2:13" s="30" customFormat="1" ht="12.75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</row>
    <row r="542" spans="2:13" s="30" customFormat="1" ht="12.75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</row>
    <row r="543" spans="2:13" s="30" customFormat="1" ht="12.75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</row>
    <row r="544" spans="2:13" s="30" customFormat="1" ht="12.75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</row>
    <row r="545" spans="2:13" s="30" customFormat="1" ht="12.75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</row>
    <row r="546" spans="2:13" s="30" customFormat="1" ht="12.75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</row>
    <row r="547" spans="2:13" s="30" customFormat="1" ht="12.75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</row>
    <row r="548" spans="2:13" s="30" customFormat="1" ht="12.75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</row>
    <row r="549" spans="2:13" s="30" customFormat="1" ht="12.75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</row>
    <row r="550" spans="2:13" s="30" customFormat="1" ht="12.75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</row>
    <row r="551" spans="2:13" s="30" customFormat="1" ht="12.75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</row>
    <row r="552" spans="2:13" s="30" customFormat="1" ht="12.75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</row>
    <row r="553" spans="2:13" s="30" customFormat="1" ht="12.75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</row>
    <row r="554" spans="2:13" s="30" customFormat="1" ht="12.75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</row>
    <row r="555" spans="2:13" s="30" customFormat="1" ht="12.75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</row>
    <row r="556" spans="2:13" s="30" customFormat="1" ht="12.75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</row>
    <row r="557" spans="2:13" s="30" customFormat="1" ht="12.75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</row>
    <row r="558" spans="2:13" s="30" customFormat="1" ht="12.75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</row>
    <row r="559" spans="2:13" s="30" customFormat="1" ht="12.75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</row>
    <row r="560" spans="2:13" s="30" customFormat="1" ht="12.75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</row>
    <row r="561" spans="2:13" s="30" customFormat="1" ht="12.75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</row>
    <row r="562" spans="2:13" s="30" customFormat="1" ht="12.75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</row>
    <row r="563" spans="2:13" s="30" customFormat="1" ht="12.75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</row>
    <row r="564" spans="2:13" s="30" customFormat="1" ht="12.75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</row>
    <row r="565" spans="2:13" s="30" customFormat="1" ht="12.75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</row>
    <row r="566" spans="2:13" s="30" customFormat="1" ht="12.75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</row>
    <row r="567" spans="2:13" s="30" customFormat="1" ht="12.75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</row>
    <row r="568" spans="2:13" s="30" customFormat="1" ht="12.75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</row>
    <row r="569" spans="2:13" s="30" customFormat="1" ht="12.75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</row>
    <row r="570" spans="2:13" s="30" customFormat="1" ht="12.75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</row>
    <row r="571" spans="2:13" s="30" customFormat="1" ht="12.75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</row>
    <row r="572" spans="2:13" s="30" customFormat="1" ht="12.75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</row>
    <row r="573" spans="2:13" s="30" customFormat="1" ht="12.75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</row>
    <row r="574" spans="2:13" s="30" customFormat="1" ht="12.75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</row>
    <row r="575" spans="2:13" s="30" customFormat="1" ht="12.75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</row>
    <row r="576" spans="2:13" s="30" customFormat="1" ht="12.75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</row>
    <row r="577" spans="2:13" s="30" customFormat="1" ht="12.75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</row>
    <row r="578" spans="2:13" s="30" customFormat="1" ht="12.75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</row>
    <row r="579" spans="2:13" s="30" customFormat="1" ht="12.75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</row>
    <row r="580" spans="2:13" s="30" customFormat="1" ht="12.75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</row>
    <row r="581" spans="2:13" s="30" customFormat="1" ht="12.75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</row>
    <row r="582" spans="2:13" s="30" customFormat="1" ht="12.75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</row>
    <row r="583" spans="2:13" s="30" customFormat="1" ht="12.75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</row>
    <row r="584" spans="2:13" s="30" customFormat="1" ht="12.75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</row>
    <row r="585" spans="2:13" s="30" customFormat="1" ht="12.75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</row>
    <row r="586" spans="2:13" s="30" customFormat="1" ht="12.75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</row>
    <row r="587" spans="2:13" s="30" customFormat="1" ht="12.75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</row>
    <row r="588" spans="2:13" s="30" customFormat="1" ht="12.75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</row>
    <row r="589" spans="2:13" s="30" customFormat="1" ht="12.75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</row>
    <row r="590" spans="2:13" s="30" customFormat="1" ht="12.75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</row>
    <row r="591" spans="2:13" s="30" customFormat="1" ht="12.75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</row>
    <row r="592" spans="2:13" s="30" customFormat="1" ht="12.75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</row>
    <row r="593" spans="2:13" s="30" customFormat="1" ht="12.75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</row>
    <row r="594" spans="2:13" s="30" customFormat="1" ht="12.75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</row>
    <row r="595" spans="2:13" s="30" customFormat="1" ht="12.75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</row>
    <row r="596" spans="2:13" s="30" customFormat="1" ht="12.75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</row>
    <row r="597" spans="2:13" s="30" customFormat="1" ht="12.75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</row>
    <row r="598" spans="2:13" s="30" customFormat="1" ht="12.75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</row>
    <row r="599" spans="2:13" s="30" customFormat="1" ht="12.75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</row>
    <row r="600" spans="2:13" s="30" customFormat="1" ht="12.75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</row>
    <row r="601" spans="2:13" s="30" customFormat="1" ht="12.75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</row>
    <row r="602" spans="2:13" s="30" customFormat="1" ht="12.75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</row>
    <row r="603" spans="2:13" s="30" customFormat="1" ht="12.75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</row>
    <row r="604" spans="2:13" s="30" customFormat="1" ht="12.75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</row>
    <row r="605" spans="2:13" s="30" customFormat="1" ht="12.75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</row>
    <row r="606" spans="2:13" s="30" customFormat="1" ht="12.75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</row>
    <row r="607" spans="2:13" s="30" customFormat="1" ht="12.75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</row>
    <row r="608" spans="2:13" s="30" customFormat="1" ht="12.75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</row>
    <row r="609" spans="2:13" s="30" customFormat="1" ht="12.75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</row>
    <row r="610" spans="2:13" s="30" customFormat="1" ht="12.75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</row>
    <row r="611" spans="2:13" s="30" customFormat="1" ht="12.75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</row>
    <row r="612" spans="2:13" s="30" customFormat="1" ht="12.75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</row>
    <row r="613" spans="2:13" s="30" customFormat="1" ht="12.75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</row>
    <row r="614" spans="2:13" s="30" customFormat="1" ht="12.75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</row>
    <row r="615" spans="2:13" s="30" customFormat="1" ht="12.75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</row>
    <row r="616" spans="2:13" s="30" customFormat="1" ht="12.75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</row>
    <row r="617" spans="2:13" s="30" customFormat="1" ht="12.75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</row>
    <row r="618" spans="2:13" s="30" customFormat="1" ht="12.75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</row>
    <row r="619" spans="2:13" s="30" customFormat="1" ht="12.75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</row>
    <row r="620" spans="2:13" s="30" customFormat="1" ht="12.75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</row>
    <row r="621" spans="2:13" s="30" customFormat="1" ht="12.75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</row>
    <row r="622" spans="2:13" s="30" customFormat="1" ht="12.75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</row>
    <row r="623" spans="2:13" s="30" customFormat="1" ht="12.75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</row>
    <row r="624" spans="2:13" s="30" customFormat="1" ht="12.75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</row>
    <row r="625" spans="2:13" s="30" customFormat="1" ht="12.75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</row>
    <row r="626" spans="2:13" s="30" customFormat="1" ht="12.75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</row>
    <row r="627" spans="2:13" s="30" customFormat="1" ht="12.75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</row>
    <row r="628" spans="2:13" s="30" customFormat="1" ht="12.75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</row>
    <row r="629" spans="2:13" s="30" customFormat="1" ht="12.75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</row>
    <row r="630" spans="2:13" s="30" customFormat="1" ht="12.75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</row>
    <row r="631" spans="2:13" s="30" customFormat="1" ht="12.75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</row>
    <row r="632" spans="2:13" s="30" customFormat="1" ht="12.75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</row>
    <row r="633" spans="2:13" s="30" customFormat="1" ht="12.75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</row>
    <row r="634" spans="2:13" s="30" customFormat="1" ht="12.75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</row>
    <row r="635" spans="2:13" s="30" customFormat="1" ht="12.75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</row>
    <row r="636" spans="2:13" s="30" customFormat="1" ht="12.75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</row>
    <row r="637" spans="2:13" s="30" customFormat="1" ht="12.75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</row>
    <row r="638" spans="2:13" s="30" customFormat="1" ht="12.75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</row>
    <row r="639" spans="2:13" s="30" customFormat="1" ht="12.75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</row>
    <row r="640" spans="2:13" s="30" customFormat="1" ht="12.75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</row>
    <row r="641" spans="2:13" s="30" customFormat="1" ht="12.75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</row>
    <row r="642" spans="2:13" s="30" customFormat="1" ht="12.75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</row>
    <row r="643" spans="2:13" s="30" customFormat="1" ht="12.75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</row>
    <row r="644" spans="2:13" s="30" customFormat="1" ht="12.75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</row>
    <row r="645" spans="2:13" s="30" customFormat="1" ht="12.75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</row>
    <row r="646" spans="2:13" s="30" customFormat="1" ht="12.75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</row>
    <row r="647" spans="2:13" s="30" customFormat="1" ht="12.75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</row>
    <row r="648" spans="2:13" s="30" customFormat="1" ht="12.75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</row>
    <row r="649" spans="2:13" s="30" customFormat="1" ht="12.75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</row>
    <row r="650" spans="2:13" s="30" customFormat="1" ht="12.75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</row>
    <row r="651" spans="2:13" s="30" customFormat="1" ht="12.75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</row>
    <row r="652" spans="2:13" s="30" customFormat="1" ht="12.75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</row>
    <row r="653" spans="2:13" s="30" customFormat="1" ht="12.75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</row>
    <row r="654" spans="2:13" s="30" customFormat="1" ht="12.75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</row>
    <row r="655" spans="2:13" s="30" customFormat="1" ht="12.75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</row>
    <row r="656" spans="2:13" s="30" customFormat="1" ht="12.75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</row>
    <row r="657" spans="2:13" s="30" customFormat="1" ht="12.75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</row>
    <row r="658" spans="2:13" s="30" customFormat="1" ht="12.75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</row>
    <row r="659" spans="2:13" s="30" customFormat="1" ht="12.75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</row>
    <row r="660" spans="2:13" s="30" customFormat="1" ht="12.75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</row>
    <row r="661" spans="2:13" s="30" customFormat="1" ht="12.75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</row>
    <row r="662" spans="2:13" s="30" customFormat="1" ht="12.75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</row>
    <row r="663" spans="2:13" s="30" customFormat="1" ht="12.75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</row>
    <row r="664" spans="2:13" s="30" customFormat="1" ht="12.75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</row>
    <row r="665" spans="2:13" s="30" customFormat="1" ht="12.75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</row>
    <row r="666" spans="2:13" s="30" customFormat="1" ht="12.75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</row>
    <row r="667" spans="2:13" s="30" customFormat="1" ht="12.75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</row>
    <row r="668" spans="2:13" s="30" customFormat="1" ht="12.75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</row>
    <row r="669" spans="2:13" s="30" customFormat="1" ht="12.75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</row>
    <row r="670" spans="2:13" s="30" customFormat="1" ht="12.75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</row>
    <row r="671" spans="2:13" s="30" customFormat="1" ht="12.75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</row>
    <row r="672" spans="2:13" s="30" customFormat="1" ht="12.75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</row>
    <row r="673" spans="2:13" s="30" customFormat="1" ht="12.75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</row>
    <row r="674" spans="2:13" s="30" customFormat="1" ht="12.75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</row>
    <row r="675" spans="2:13" s="30" customFormat="1" ht="12.75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</row>
    <row r="676" spans="2:13" s="30" customFormat="1" ht="12.75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</row>
    <row r="677" spans="2:13" s="30" customFormat="1" ht="12.75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</row>
    <row r="678" spans="2:13" s="30" customFormat="1" ht="12.75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</row>
    <row r="679" spans="2:13" s="30" customFormat="1" ht="12.75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</row>
    <row r="680" spans="2:13" s="30" customFormat="1" ht="12.75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</row>
    <row r="681" spans="2:13" s="30" customFormat="1" ht="12.75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</row>
    <row r="682" spans="2:13" s="30" customFormat="1" ht="12.75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</row>
    <row r="683" spans="2:13" s="30" customFormat="1" ht="12.75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</row>
    <row r="684" spans="2:13" s="30" customFormat="1" ht="12.75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</row>
    <row r="685" spans="2:13" s="30" customFormat="1" ht="12.75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</row>
    <row r="686" spans="2:13" s="30" customFormat="1" ht="12.75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</row>
    <row r="687" spans="2:13" s="30" customFormat="1" ht="12.75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</row>
    <row r="688" spans="2:13" s="30" customFormat="1" ht="12.75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</row>
    <row r="689" spans="2:13" s="30" customFormat="1" ht="12.75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</row>
    <row r="690" spans="2:13" s="30" customFormat="1" ht="12.75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</row>
    <row r="691" spans="2:13" s="30" customFormat="1" ht="12.75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</row>
    <row r="692" spans="2:13" s="30" customFormat="1" ht="12.75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</row>
    <row r="693" spans="2:13" s="30" customFormat="1" ht="12.75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</row>
    <row r="694" spans="2:13" s="30" customFormat="1" ht="12.75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</row>
    <row r="695" spans="2:13" s="30" customFormat="1" ht="12.75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</row>
    <row r="696" spans="2:13" s="30" customFormat="1" ht="12.75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</row>
    <row r="697" spans="2:13" s="30" customFormat="1" ht="12.75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</row>
    <row r="698" spans="2:13" s="30" customFormat="1" ht="12.75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</row>
    <row r="699" spans="2:13" s="30" customFormat="1" ht="12.75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</row>
    <row r="700" spans="2:13" s="30" customFormat="1" ht="12.75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</row>
    <row r="701" spans="2:13" s="30" customFormat="1" ht="12.75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</row>
    <row r="702" spans="2:13" s="30" customFormat="1" ht="12.75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</row>
    <row r="703" spans="2:13" s="30" customFormat="1" ht="12.75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</row>
    <row r="704" spans="2:13" s="30" customFormat="1" ht="12.75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</row>
    <row r="705" spans="2:13" s="30" customFormat="1" ht="12.75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</row>
    <row r="706" spans="2:13" s="30" customFormat="1" ht="12.75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</row>
    <row r="707" spans="2:13" s="30" customFormat="1" ht="12.75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</row>
    <row r="708" spans="2:13" s="30" customFormat="1" ht="12.75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</row>
    <row r="709" spans="2:13" s="30" customFormat="1" ht="12.75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</row>
    <row r="710" spans="2:13" s="30" customFormat="1" ht="12.75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</row>
    <row r="711" spans="2:13" s="30" customFormat="1" ht="12.75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</row>
    <row r="712" spans="2:13" s="30" customFormat="1" ht="12.75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</row>
    <row r="713" spans="2:13" s="30" customFormat="1" ht="12.75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</row>
    <row r="714" spans="2:13" s="30" customFormat="1" ht="12.75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</row>
    <row r="715" spans="2:13" s="30" customFormat="1" ht="12.75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</row>
    <row r="716" spans="2:13" s="30" customFormat="1" ht="12.75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</row>
    <row r="717" spans="2:13" s="30" customFormat="1" ht="12.75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</row>
    <row r="718" spans="2:13" s="30" customFormat="1" ht="12.75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</row>
    <row r="719" spans="2:13" s="30" customFormat="1" ht="12.75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</row>
    <row r="720" spans="2:13" s="30" customFormat="1" ht="12.75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</row>
    <row r="721" spans="2:13" s="30" customFormat="1" ht="12.75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</row>
    <row r="722" spans="2:13" s="30" customFormat="1" ht="12.75"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</row>
    <row r="723" spans="2:13" s="30" customFormat="1" ht="12.75"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</row>
    <row r="724" spans="2:13" s="30" customFormat="1" ht="12.75"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</row>
    <row r="725" spans="2:13" s="30" customFormat="1" ht="12.75"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</row>
    <row r="726" spans="2:13" s="30" customFormat="1" ht="12.75"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</row>
    <row r="727" spans="2:13" s="30" customFormat="1" ht="12.75"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</row>
    <row r="728" spans="2:13" s="30" customFormat="1" ht="12.75"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</row>
    <row r="729" spans="2:13" s="30" customFormat="1" ht="12.75"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</row>
    <row r="730" spans="2:13" s="30" customFormat="1" ht="12.75"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</row>
    <row r="731" spans="2:13" s="30" customFormat="1" ht="12.75"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</row>
    <row r="732" spans="2:13" s="30" customFormat="1" ht="12.75"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</row>
    <row r="733" spans="2:13" s="30" customFormat="1" ht="12.75"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</row>
    <row r="734" spans="2:13" s="30" customFormat="1" ht="12.75"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</row>
    <row r="735" spans="2:13" s="30" customFormat="1" ht="12.75"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</row>
    <row r="736" spans="2:13" s="30" customFormat="1" ht="12.75"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</row>
    <row r="737" spans="2:13" s="30" customFormat="1" ht="12.75"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</row>
    <row r="738" spans="2:13" s="30" customFormat="1" ht="12.75"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</row>
    <row r="739" spans="2:13" s="30" customFormat="1" ht="12.75"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</row>
    <row r="740" spans="2:13" s="30" customFormat="1" ht="12.75"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</row>
    <row r="741" spans="2:13" s="30" customFormat="1" ht="12.75"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</row>
    <row r="742" spans="2:13" s="30" customFormat="1" ht="12.75"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</row>
    <row r="743" spans="2:13" s="30" customFormat="1" ht="12.75"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</row>
    <row r="744" spans="2:13" s="30" customFormat="1" ht="12.75"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</row>
    <row r="745" spans="2:13" s="30" customFormat="1" ht="12.75"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</row>
    <row r="746" spans="2:13" s="30" customFormat="1" ht="12.75"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</row>
    <row r="747" spans="2:13" s="30" customFormat="1" ht="12.75"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</row>
    <row r="748" spans="2:13" s="30" customFormat="1" ht="12.75"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</row>
    <row r="749" spans="2:13" s="30" customFormat="1" ht="12.75"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</row>
    <row r="750" spans="2:13" s="30" customFormat="1" ht="12.75"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</row>
    <row r="751" spans="2:13" s="30" customFormat="1" ht="12.75"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</row>
    <row r="752" spans="2:13" s="30" customFormat="1" ht="12.75"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</row>
    <row r="753" spans="2:13" s="30" customFormat="1" ht="12.75"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</row>
    <row r="754" spans="2:13" s="30" customFormat="1" ht="12.75"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</row>
    <row r="755" spans="2:13" s="30" customFormat="1" ht="12.75"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</row>
    <row r="756" spans="2:13" s="30" customFormat="1" ht="12.75"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</row>
    <row r="757" spans="2:13" s="30" customFormat="1" ht="12.75"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</row>
    <row r="758" spans="2:13" s="30" customFormat="1" ht="12.75"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</row>
    <row r="759" spans="2:13" s="30" customFormat="1" ht="12.75"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</row>
    <row r="760" spans="2:13" s="30" customFormat="1" ht="12.75"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</row>
    <row r="761" spans="2:13" s="30" customFormat="1" ht="12.75"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</row>
    <row r="762" spans="2:13" s="30" customFormat="1" ht="12.75"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</row>
    <row r="763" spans="2:13" s="30" customFormat="1" ht="12.75"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</row>
    <row r="764" spans="2:13" s="30" customFormat="1" ht="12.75"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</row>
    <row r="765" spans="2:13" s="30" customFormat="1" ht="12.75"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</row>
    <row r="766" spans="2:13" s="30" customFormat="1" ht="12.75"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</row>
    <row r="767" spans="2:13" s="30" customFormat="1" ht="12.75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</row>
    <row r="768" spans="2:13" s="30" customFormat="1" ht="12.75"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</row>
    <row r="769" spans="2:13" s="30" customFormat="1" ht="12.75"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</row>
    <row r="770" spans="2:13" s="30" customFormat="1" ht="12.75"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</row>
    <row r="771" spans="2:13" s="30" customFormat="1" ht="12.75"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</row>
    <row r="772" spans="2:13" s="30" customFormat="1" ht="12.75"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</row>
    <row r="773" spans="2:13" s="30" customFormat="1" ht="12.75"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</row>
    <row r="774" spans="2:13" s="30" customFormat="1" ht="12.75"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</row>
    <row r="775" spans="2:13" s="30" customFormat="1" ht="12.75"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</row>
    <row r="776" spans="2:13" s="30" customFormat="1" ht="12.75"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</row>
    <row r="777" spans="2:13" s="30" customFormat="1" ht="12.75"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</row>
    <row r="778" spans="2:13" s="30" customFormat="1" ht="12.75"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</row>
    <row r="779" spans="2:13" s="30" customFormat="1" ht="12.75"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</row>
    <row r="780" spans="2:13" s="30" customFormat="1" ht="12.75"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</row>
    <row r="781" spans="2:13" s="30" customFormat="1" ht="12.75"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</row>
    <row r="782" spans="2:13" s="30" customFormat="1" ht="12.75"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</row>
    <row r="783" spans="2:13" s="30" customFormat="1" ht="12.75"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</row>
    <row r="784" spans="2:13" s="30" customFormat="1" ht="12.75"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</row>
    <row r="785" spans="2:13" s="30" customFormat="1" ht="12.75"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</row>
    <row r="786" spans="2:13" s="30" customFormat="1" ht="12.75"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</row>
    <row r="787" spans="2:13" s="30" customFormat="1" ht="12.75"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</row>
    <row r="788" spans="2:13" s="30" customFormat="1" ht="12.75"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</row>
    <row r="789" spans="2:13" s="30" customFormat="1" ht="12.75"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</row>
    <row r="790" spans="2:13" s="30" customFormat="1" ht="12.75"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</row>
    <row r="791" spans="2:13" s="30" customFormat="1" ht="12.75"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</row>
    <row r="792" spans="2:13" s="30" customFormat="1" ht="12.75"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</row>
    <row r="793" spans="2:13" s="30" customFormat="1" ht="12.75"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</row>
    <row r="794" spans="2:13" s="30" customFormat="1" ht="12.75"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</row>
    <row r="795" spans="2:13" s="30" customFormat="1" ht="12.75"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</row>
    <row r="796" spans="2:13" s="30" customFormat="1" ht="12.75"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</row>
    <row r="797" spans="2:13" s="30" customFormat="1" ht="12.75"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</row>
    <row r="798" spans="2:13" s="30" customFormat="1" ht="12.75"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</row>
    <row r="799" spans="2:13" s="30" customFormat="1" ht="12.75"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</row>
    <row r="800" spans="2:13" s="30" customFormat="1" ht="12.75"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</row>
    <row r="801" spans="2:13" s="30" customFormat="1" ht="12.75"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</row>
    <row r="802" spans="2:13" s="30" customFormat="1" ht="12.75"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</row>
    <row r="803" spans="2:13" s="30" customFormat="1" ht="12.75"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</row>
    <row r="804" spans="2:13" s="30" customFormat="1" ht="12.75"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</row>
    <row r="805" spans="2:13" s="30" customFormat="1" ht="12.75"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</row>
    <row r="806" spans="2:13" s="30" customFormat="1" ht="12.75"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</row>
    <row r="807" spans="2:13" s="30" customFormat="1" ht="12.75"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</row>
    <row r="808" spans="2:13" s="30" customFormat="1" ht="12.75"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</row>
    <row r="809" spans="2:13" s="30" customFormat="1" ht="12.75"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</row>
    <row r="810" spans="2:13" s="30" customFormat="1" ht="12.75"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</row>
    <row r="811" spans="2:13" s="30" customFormat="1" ht="12.75"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</row>
    <row r="812" spans="2:13" s="30" customFormat="1" ht="12.75"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</row>
    <row r="813" spans="2:13" s="30" customFormat="1" ht="12.75"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</row>
    <row r="814" spans="2:13" s="30" customFormat="1" ht="12.75"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</row>
    <row r="815" spans="2:13" s="30" customFormat="1" ht="12.75"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</row>
    <row r="816" spans="2:13" s="30" customFormat="1" ht="12.75"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</row>
    <row r="817" spans="2:13" s="30" customFormat="1" ht="12.75"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</row>
    <row r="818" spans="2:13" s="30" customFormat="1" ht="12.75"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</row>
    <row r="819" spans="2:13" s="30" customFormat="1" ht="12.75"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</row>
    <row r="820" spans="2:13" s="30" customFormat="1" ht="12.75"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</row>
    <row r="821" spans="2:13" s="30" customFormat="1" ht="12.75"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</row>
    <row r="822" spans="2:13" s="30" customFormat="1" ht="12.75"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</row>
    <row r="823" spans="2:13" s="30" customFormat="1" ht="12.75"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</row>
    <row r="824" spans="2:13" s="30" customFormat="1" ht="12.75"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</row>
    <row r="825" spans="2:13" s="30" customFormat="1" ht="12.75"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</row>
    <row r="826" spans="2:13" s="30" customFormat="1" ht="12.75"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</row>
    <row r="827" spans="2:13" s="30" customFormat="1" ht="12.75"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</row>
    <row r="828" spans="2:13" s="30" customFormat="1" ht="12.75"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</row>
    <row r="829" spans="2:13" s="30" customFormat="1" ht="12.75"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</row>
    <row r="830" spans="2:13" s="30" customFormat="1" ht="12.75"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</row>
    <row r="831" spans="2:13" s="30" customFormat="1" ht="12.75"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</row>
    <row r="832" spans="2:13" s="30" customFormat="1" ht="12.75"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</row>
    <row r="833" spans="2:13" s="30" customFormat="1" ht="12.75"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</row>
    <row r="834" spans="2:13" s="30" customFormat="1" ht="12.75"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</row>
    <row r="835" spans="2:13" s="30" customFormat="1" ht="12.75"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</row>
    <row r="836" spans="2:13" s="30" customFormat="1" ht="12.75"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</row>
    <row r="837" spans="2:13" s="30" customFormat="1" ht="12.75"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</row>
    <row r="838" spans="2:13" s="30" customFormat="1" ht="12.75"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</row>
    <row r="839" spans="2:13" s="30" customFormat="1" ht="12.75"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</row>
    <row r="840" spans="2:13" s="30" customFormat="1" ht="12.75"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</row>
    <row r="841" spans="2:13" s="30" customFormat="1" ht="12.75"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</row>
    <row r="842" spans="2:13" s="30" customFormat="1" ht="12.75"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</row>
    <row r="843" spans="2:13" s="30" customFormat="1" ht="12.75"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</row>
    <row r="844" spans="2:13" s="30" customFormat="1" ht="12.75"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</row>
    <row r="845" spans="2:13" s="30" customFormat="1" ht="12.75"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</row>
    <row r="846" spans="2:13" s="30" customFormat="1" ht="12.75"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</row>
    <row r="847" spans="2:13" s="30" customFormat="1" ht="12.75"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</row>
    <row r="848" spans="2:13" s="30" customFormat="1" ht="12.75"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</row>
    <row r="849" spans="2:13" s="30" customFormat="1" ht="12.75"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</row>
    <row r="850" spans="2:13" s="30" customFormat="1" ht="12.75"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</row>
    <row r="851" spans="2:13" s="30" customFormat="1" ht="12.75"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</row>
    <row r="852" spans="2:13" s="30" customFormat="1" ht="12.75"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</row>
    <row r="853" spans="2:13" s="30" customFormat="1" ht="12.75"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</row>
    <row r="854" spans="2:13" s="30" customFormat="1" ht="12.75"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</row>
    <row r="855" spans="2:13" s="30" customFormat="1" ht="12.75"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</row>
    <row r="856" spans="2:13" s="30" customFormat="1" ht="12.75"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</row>
    <row r="857" spans="2:13" s="30" customFormat="1" ht="12.75"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</row>
    <row r="858" spans="2:13" s="30" customFormat="1" ht="12.75"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</row>
    <row r="859" spans="2:13" s="30" customFormat="1" ht="12.75"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</row>
    <row r="860" spans="2:13" s="30" customFormat="1" ht="12.75"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</row>
    <row r="861" spans="2:13" s="30" customFormat="1" ht="12.75"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</row>
    <row r="862" spans="2:13" s="30" customFormat="1" ht="12.75"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</row>
    <row r="863" spans="2:13" s="30" customFormat="1" ht="12.75"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</row>
    <row r="864" spans="2:13" s="30" customFormat="1" ht="12.75"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</row>
    <row r="865" spans="2:13" s="30" customFormat="1" ht="12.75"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</row>
    <row r="866" spans="2:13" s="30" customFormat="1" ht="12.75"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</row>
    <row r="867" spans="2:13" s="30" customFormat="1" ht="12.75"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</row>
    <row r="868" spans="2:13" s="30" customFormat="1" ht="12.75"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</row>
    <row r="869" spans="2:13" s="30" customFormat="1" ht="12.75"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</row>
    <row r="870" spans="2:13" s="30" customFormat="1" ht="12.75"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</row>
    <row r="871" spans="2:13" s="30" customFormat="1" ht="12.75"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</row>
    <row r="872" spans="2:13" s="30" customFormat="1" ht="12.75"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</row>
    <row r="873" spans="2:13" s="30" customFormat="1" ht="12.75"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</row>
    <row r="874" spans="2:13" s="30" customFormat="1" ht="12.75"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</row>
    <row r="875" spans="2:13" s="30" customFormat="1" ht="12.75"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</row>
    <row r="876" spans="2:13" s="30" customFormat="1" ht="12.75"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</row>
    <row r="877" spans="2:13" s="30" customFormat="1" ht="12.75"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</row>
    <row r="878" spans="2:13" s="30" customFormat="1" ht="12.75"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</row>
    <row r="879" spans="2:13" s="30" customFormat="1" ht="12.75"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</row>
    <row r="880" spans="2:13" s="30" customFormat="1" ht="12.75"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</row>
    <row r="881" spans="2:13" s="30" customFormat="1" ht="12.75"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</row>
    <row r="882" spans="2:13" s="30" customFormat="1" ht="12.75"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</row>
    <row r="883" spans="2:13" s="30" customFormat="1" ht="12.75"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</row>
    <row r="884" spans="2:13" s="30" customFormat="1" ht="12.75"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</row>
    <row r="885" spans="2:13" s="30" customFormat="1" ht="12.75"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</row>
    <row r="886" spans="2:13" s="30" customFormat="1" ht="12.75"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</row>
    <row r="887" spans="2:13" s="30" customFormat="1" ht="12.75"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</row>
    <row r="888" spans="2:13" s="30" customFormat="1" ht="12.75"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</row>
    <row r="889" spans="2:13" s="30" customFormat="1" ht="12.75"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</row>
    <row r="890" spans="2:13" s="30" customFormat="1" ht="12.75"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</row>
    <row r="891" spans="2:13" s="30" customFormat="1" ht="12.75"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</row>
    <row r="892" spans="2:13" s="30" customFormat="1" ht="12.75"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</row>
    <row r="893" spans="2:13" s="30" customFormat="1" ht="12.75"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</row>
    <row r="894" spans="2:13" s="30" customFormat="1" ht="12.75"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</row>
    <row r="895" spans="2:13" s="30" customFormat="1" ht="12.75"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</row>
    <row r="896" spans="2:13" s="30" customFormat="1" ht="12.75"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</row>
    <row r="897" spans="2:13" s="30" customFormat="1" ht="12.75"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</row>
    <row r="898" spans="2:13" s="30" customFormat="1" ht="12.75"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</row>
    <row r="899" spans="2:13" s="30" customFormat="1" ht="12.75"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</row>
    <row r="900" spans="2:13" s="30" customFormat="1" ht="12.75"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</row>
    <row r="901" spans="2:13" s="30" customFormat="1" ht="12.75"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</row>
    <row r="902" spans="2:13" s="30" customFormat="1" ht="12.75"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</row>
    <row r="903" spans="2:13" s="30" customFormat="1" ht="12.75"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</row>
    <row r="904" spans="2:13" s="30" customFormat="1" ht="12.75"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</row>
    <row r="905" spans="2:13" s="30" customFormat="1" ht="12.75"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</row>
    <row r="906" spans="2:13" s="30" customFormat="1" ht="12.75"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</row>
    <row r="907" spans="2:13" s="30" customFormat="1" ht="12.75"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</row>
    <row r="908" spans="2:13" s="30" customFormat="1" ht="12.75"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</row>
    <row r="909" spans="2:13" s="30" customFormat="1" ht="12.75"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</row>
    <row r="910" spans="2:13" s="30" customFormat="1" ht="12.75"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</row>
    <row r="911" spans="2:13" s="30" customFormat="1" ht="12.75"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</row>
    <row r="912" spans="2:13" s="30" customFormat="1" ht="12.75"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</row>
    <row r="913" spans="2:13" s="30" customFormat="1" ht="12.75"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</row>
    <row r="914" spans="2:13" s="30" customFormat="1" ht="12.75"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</row>
    <row r="915" spans="2:13" s="30" customFormat="1" ht="12.75"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</row>
    <row r="916" spans="2:13" s="30" customFormat="1" ht="12.75"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</row>
    <row r="917" spans="2:13" s="30" customFormat="1" ht="12.75"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</row>
    <row r="918" spans="2:13" s="30" customFormat="1" ht="12.75"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</row>
    <row r="919" spans="2:13" s="30" customFormat="1" ht="12.75"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</row>
    <row r="920" spans="2:13" s="30" customFormat="1" ht="12.75"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</row>
    <row r="921" spans="2:13" s="30" customFormat="1" ht="12.75"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</row>
    <row r="922" spans="2:13" s="30" customFormat="1" ht="12.75"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</row>
    <row r="923" spans="2:13" s="30" customFormat="1" ht="12.75"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</row>
    <row r="924" spans="2:13" s="30" customFormat="1" ht="12.75"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</row>
    <row r="925" spans="2:13" s="30" customFormat="1" ht="12.75"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</row>
    <row r="926" spans="2:13" s="30" customFormat="1" ht="12.75"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</row>
    <row r="927" spans="2:13" s="30" customFormat="1" ht="12.75"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</row>
    <row r="928" spans="2:13" s="30" customFormat="1" ht="12.75"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</row>
    <row r="929" spans="2:13" s="30" customFormat="1" ht="12.75"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</row>
    <row r="930" spans="2:13" s="30" customFormat="1" ht="12.75"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</row>
    <row r="931" spans="2:13" s="30" customFormat="1" ht="12.75"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</row>
    <row r="932" spans="2:13" s="30" customFormat="1" ht="12.75"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</row>
    <row r="933" spans="2:13" s="30" customFormat="1" ht="12.75"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</row>
    <row r="934" spans="2:13" s="30" customFormat="1" ht="12.75"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</row>
    <row r="935" spans="2:13" s="30" customFormat="1" ht="12.75"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</row>
    <row r="936" spans="2:13" s="30" customFormat="1" ht="12.75"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</row>
    <row r="937" spans="2:13" s="30" customFormat="1" ht="12.75"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</row>
    <row r="938" spans="2:13" s="30" customFormat="1" ht="12.75"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</row>
    <row r="939" spans="2:13" s="30" customFormat="1" ht="12.75"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</row>
    <row r="940" spans="2:13" s="30" customFormat="1" ht="12.75"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</row>
    <row r="941" spans="2:13" s="30" customFormat="1" ht="12.75"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</row>
    <row r="942" spans="2:13" s="30" customFormat="1" ht="12.75"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</row>
    <row r="943" spans="2:13" s="30" customFormat="1" ht="12.75"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</row>
    <row r="944" spans="2:13" s="30" customFormat="1" ht="12.75"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</row>
    <row r="945" spans="2:13" s="30" customFormat="1" ht="12.75"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</row>
    <row r="946" spans="2:13" s="30" customFormat="1" ht="12.75"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</row>
    <row r="947" spans="2:13" s="30" customFormat="1" ht="12.75"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</row>
    <row r="948" spans="2:13" s="30" customFormat="1" ht="12.75"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</row>
    <row r="949" spans="2:13" s="30" customFormat="1" ht="12.75"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</row>
    <row r="950" spans="2:13" s="30" customFormat="1" ht="12.75"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</row>
    <row r="951" spans="2:13" s="30" customFormat="1" ht="12.75"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</row>
    <row r="952" spans="2:13" s="30" customFormat="1" ht="12.75"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</row>
    <row r="953" spans="2:13" s="30" customFormat="1" ht="12.75"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</row>
    <row r="954" spans="2:13" s="30" customFormat="1" ht="12.75"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</row>
    <row r="955" spans="2:13" s="30" customFormat="1" ht="12.75"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</row>
    <row r="956" spans="2:13" s="30" customFormat="1" ht="12.75"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</row>
    <row r="957" spans="2:13" s="30" customFormat="1" ht="12.75"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</row>
    <row r="958" spans="2:13" s="30" customFormat="1" ht="12.75"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</row>
    <row r="959" spans="2:13" s="30" customFormat="1" ht="12.75"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</row>
    <row r="960" spans="2:13" s="30" customFormat="1" ht="12.75"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</row>
    <row r="961" spans="2:13" s="30" customFormat="1" ht="12.75"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</row>
    <row r="962" spans="2:13" s="30" customFormat="1" ht="12.75"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</row>
    <row r="963" spans="2:13" s="30" customFormat="1" ht="12.75"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</row>
    <row r="964" spans="2:13" s="30" customFormat="1" ht="12.75"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</row>
    <row r="965" spans="2:13" s="30" customFormat="1" ht="12.75"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</row>
    <row r="966" spans="2:13" s="30" customFormat="1" ht="12.75"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</row>
    <row r="967" spans="2:13" s="30" customFormat="1" ht="12.75"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</row>
    <row r="968" spans="2:13" s="30" customFormat="1" ht="12.75"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</row>
    <row r="969" spans="2:13" s="30" customFormat="1" ht="12.75"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</row>
    <row r="970" spans="2:13" s="30" customFormat="1" ht="12.75"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</row>
    <row r="971" spans="2:13" s="30" customFormat="1" ht="12.75"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</row>
    <row r="972" spans="2:13" s="30" customFormat="1" ht="12.75"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</row>
    <row r="973" spans="2:13" s="30" customFormat="1" ht="12.75"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</row>
    <row r="974" spans="2:13" s="30" customFormat="1" ht="12.75"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</row>
    <row r="975" spans="2:13" s="30" customFormat="1" ht="12.75"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</row>
    <row r="976" spans="2:13" s="30" customFormat="1" ht="12.75"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</row>
    <row r="977" spans="2:13" s="30" customFormat="1" ht="12.75"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</row>
    <row r="978" spans="2:13" s="30" customFormat="1" ht="12.75"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</row>
    <row r="979" spans="2:13" s="30" customFormat="1" ht="12.75"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</row>
    <row r="980" spans="2:13" s="30" customFormat="1" ht="12.75"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</row>
    <row r="981" spans="2:13" s="30" customFormat="1" ht="12.75"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</row>
    <row r="982" spans="2:13" s="30" customFormat="1" ht="12.75"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</row>
    <row r="983" spans="2:13" s="30" customFormat="1" ht="12.75"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</row>
    <row r="984" spans="2:13" s="30" customFormat="1" ht="12.75"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</row>
    <row r="985" spans="2:13" s="30" customFormat="1" ht="12.75"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</row>
    <row r="986" spans="2:13" s="30" customFormat="1" ht="12.75"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</row>
    <row r="987" spans="2:13" s="30" customFormat="1" ht="12.75"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</row>
    <row r="988" spans="2:13" s="30" customFormat="1" ht="12.75"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</row>
    <row r="989" spans="2:13" s="30" customFormat="1" ht="12.75"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</row>
    <row r="990" spans="2:13" s="30" customFormat="1" ht="12.75"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</row>
    <row r="991" spans="2:13" s="30" customFormat="1" ht="12.75"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</row>
    <row r="992" spans="2:13" s="30" customFormat="1" ht="12.75"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</row>
    <row r="993" spans="2:13" s="30" customFormat="1" ht="12.75"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</row>
    <row r="994" spans="2:13" s="30" customFormat="1" ht="12.75"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</row>
    <row r="995" spans="2:13" s="30" customFormat="1" ht="12.75"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</row>
    <row r="996" spans="2:13" s="30" customFormat="1" ht="12.75"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</row>
    <row r="997" spans="2:13" s="30" customFormat="1" ht="12.75"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</row>
    <row r="998" spans="2:13" s="30" customFormat="1" ht="12.75"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</row>
    <row r="999" spans="2:13" s="30" customFormat="1" ht="12.75"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</row>
    <row r="1000" spans="2:13" s="30" customFormat="1" ht="12.75"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</row>
    <row r="1001" spans="2:13" s="30" customFormat="1" ht="12.75"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</row>
    <row r="1002" spans="2:13" s="30" customFormat="1" ht="12.75"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</row>
    <row r="1003" spans="2:13" s="30" customFormat="1" ht="12.75"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</row>
    <row r="1004" spans="2:13" s="30" customFormat="1" ht="12.75"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</row>
    <row r="1005" spans="2:13" s="30" customFormat="1" ht="12.75"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</row>
    <row r="1006" spans="2:13" s="30" customFormat="1" ht="12.75"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</row>
    <row r="1007" spans="2:13" s="30" customFormat="1" ht="12.75"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</row>
    <row r="1008" spans="2:13" s="30" customFormat="1" ht="12.75"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</row>
    <row r="1009" spans="2:13" s="30" customFormat="1" ht="12.75"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</row>
    <row r="1010" spans="2:13" s="30" customFormat="1" ht="12.75"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</row>
    <row r="1011" spans="2:13" s="30" customFormat="1" ht="12.75"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</row>
    <row r="1012" spans="2:13" s="30" customFormat="1" ht="12.75"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</row>
    <row r="1013" spans="2:13" s="30" customFormat="1" ht="12.75"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</row>
    <row r="1014" spans="2:13" s="30" customFormat="1" ht="12.75"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</row>
    <row r="1015" spans="2:13" s="30" customFormat="1" ht="12.75"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</row>
    <row r="1016" spans="2:13" s="30" customFormat="1" ht="12.75"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</row>
    <row r="1017" spans="2:13" s="30" customFormat="1" ht="12.75"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</row>
    <row r="1018" spans="2:13" s="30" customFormat="1" ht="12.75"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</row>
    <row r="1019" spans="2:13" s="30" customFormat="1" ht="12.75"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</row>
    <row r="1020" spans="2:13" s="30" customFormat="1" ht="12.75"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</row>
    <row r="1021" spans="2:13" s="30" customFormat="1" ht="12.75"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</row>
    <row r="1022" spans="2:13" s="30" customFormat="1" ht="12.75"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</row>
    <row r="1023" spans="2:13" s="30" customFormat="1" ht="12.75"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</row>
    <row r="1024" spans="2:13" s="30" customFormat="1" ht="12.75"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</row>
    <row r="1025" spans="2:13" s="30" customFormat="1" ht="12.75"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</row>
    <row r="1026" spans="2:13" s="30" customFormat="1" ht="12.75"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</row>
    <row r="1027" spans="2:13" s="30" customFormat="1" ht="12.75"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</row>
    <row r="1028" spans="2:13" s="30" customFormat="1" ht="12.75"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</row>
    <row r="1029" spans="2:13" s="30" customFormat="1" ht="12.75"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</row>
    <row r="1030" spans="2:13" s="30" customFormat="1" ht="12.75"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</row>
    <row r="1031" spans="2:13" s="30" customFormat="1" ht="12.75"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</row>
    <row r="1032" spans="2:13" s="30" customFormat="1" ht="12.75"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</row>
    <row r="1033" spans="2:13" s="30" customFormat="1" ht="12.75"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</row>
    <row r="1034" spans="2:13" s="30" customFormat="1" ht="12.75"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</row>
    <row r="1035" spans="2:13" s="30" customFormat="1" ht="12.75"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</row>
    <row r="1036" spans="2:13" s="30" customFormat="1" ht="12.75"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</row>
    <row r="1037" spans="2:13" s="30" customFormat="1" ht="12.75"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</row>
    <row r="1038" spans="2:13" s="30" customFormat="1" ht="12.75"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</row>
    <row r="1039" spans="2:13" s="30" customFormat="1" ht="12.75"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</row>
  </sheetData>
  <sheetProtection/>
  <mergeCells count="19">
    <mergeCell ref="AR40:AS40"/>
    <mergeCell ref="AE30:AF30"/>
    <mergeCell ref="AC35:AD35"/>
    <mergeCell ref="AE35:AF35"/>
    <mergeCell ref="AG35:AH35"/>
    <mergeCell ref="AJ40:AK40"/>
    <mergeCell ref="AN40:AO40"/>
    <mergeCell ref="A4:A7"/>
    <mergeCell ref="AD40:AE40"/>
    <mergeCell ref="AF40:AG40"/>
    <mergeCell ref="AH40:AI40"/>
    <mergeCell ref="AP40:AQ40"/>
    <mergeCell ref="AI35:AJ35"/>
    <mergeCell ref="A1:N1"/>
    <mergeCell ref="A2:N2"/>
    <mergeCell ref="C4:F5"/>
    <mergeCell ref="M4:N5"/>
    <mergeCell ref="H4:K5"/>
    <mergeCell ref="AL40:AM40"/>
  </mergeCells>
  <printOptions/>
  <pageMargins left="0.7" right="0.17" top="0.4" bottom="0.16" header="0.3" footer="0.3"/>
  <pageSetup horizontalDpi="600" verticalDpi="600" orientation="portrait" paperSize="9" scale="82" r:id="rId2"/>
  <rowBreaks count="1" manualBreakCount="1">
    <brk id="73" max="27" man="1"/>
  </rowBreaks>
  <ignoredErrors>
    <ignoredError sqref="M9:N3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Leeza</dc:creator>
  <cp:keywords/>
  <dc:description/>
  <cp:lastModifiedBy>Fathimath Shifaza</cp:lastModifiedBy>
  <cp:lastPrinted>2018-10-07T03:31:55Z</cp:lastPrinted>
  <dcterms:created xsi:type="dcterms:W3CDTF">2007-02-26T07:37:37Z</dcterms:created>
  <dcterms:modified xsi:type="dcterms:W3CDTF">2018-10-07T03:32:02Z</dcterms:modified>
  <cp:category/>
  <cp:version/>
  <cp:contentType/>
  <cp:contentStatus/>
</cp:coreProperties>
</file>