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909"/>
  </bookViews>
  <sheets>
    <sheet name="11.1" sheetId="18" r:id="rId1"/>
  </sheets>
  <definedNames>
    <definedName name="_xlnm.Print_Area" localSheetId="0">'11.1'!$A$1:$L$79</definedName>
  </definedNames>
  <calcPr calcId="162913"/>
</workbook>
</file>

<file path=xl/calcChain.xml><?xml version="1.0" encoding="utf-8"?>
<calcChain xmlns="http://schemas.openxmlformats.org/spreadsheetml/2006/main">
  <c r="B56" i="18" l="1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K36" i="18"/>
  <c r="J36" i="18"/>
  <c r="I36" i="18"/>
  <c r="H36" i="18"/>
  <c r="G36" i="18"/>
  <c r="F36" i="18"/>
  <c r="E36" i="18"/>
  <c r="D36" i="18"/>
  <c r="C36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K6" i="18"/>
  <c r="J6" i="18"/>
  <c r="I6" i="18"/>
  <c r="H6" i="18"/>
  <c r="G6" i="18"/>
  <c r="F6" i="18"/>
  <c r="E6" i="18"/>
  <c r="D6" i="18"/>
  <c r="C6" i="18"/>
  <c r="B6" i="18" l="1"/>
  <c r="B36" i="18"/>
</calcChain>
</file>

<file path=xl/sharedStrings.xml><?xml version="1.0" encoding="utf-8"?>
<sst xmlns="http://schemas.openxmlformats.org/spreadsheetml/2006/main" count="150" uniqueCount="71">
  <si>
    <t>wlcmuj</t>
  </si>
  <si>
    <t>2017 ,ctogWviawfiverukIrwTcsijwr urwhwfudnwLua WvcaudiawguDnwk : 11.1 ulwvWt</t>
  </si>
  <si>
    <t>Table 11.1 :   VESSELS ACCORDING TO REGISTRATION BY LOCALITY, 2017</t>
  </si>
  <si>
    <t>Locality</t>
  </si>
  <si>
    <t>inOd</t>
  </si>
  <si>
    <t>cCcnOl</t>
  </si>
  <si>
    <t>cTOb</t>
  </si>
  <si>
    <t>Wrukcaob</t>
  </si>
  <si>
    <t>iletcawb</t>
  </si>
  <si>
    <t>uDnwb</t>
  </si>
  <si>
    <t>cToy</t>
  </si>
  <si>
    <t>cgwT</t>
  </si>
  <si>
    <t>cnehinehea</t>
  </si>
  <si>
    <t>cnwt</t>
  </si>
  <si>
    <t>All type</t>
  </si>
  <si>
    <t>Dhoani</t>
  </si>
  <si>
    <t>Launch</t>
  </si>
  <si>
    <t>Boat</t>
  </si>
  <si>
    <t>Bokkura</t>
  </si>
  <si>
    <t>Bahtheli</t>
  </si>
  <si>
    <t>Barge</t>
  </si>
  <si>
    <t>Safari vessel</t>
  </si>
  <si>
    <t>Tug</t>
  </si>
  <si>
    <t>Others</t>
  </si>
  <si>
    <t>Republic</t>
  </si>
  <si>
    <t>ejcaWriLum</t>
  </si>
  <si>
    <t>HA</t>
  </si>
  <si>
    <t>ah</t>
  </si>
  <si>
    <t>HDh</t>
  </si>
  <si>
    <t>dh</t>
  </si>
  <si>
    <t>Sh</t>
  </si>
  <si>
    <t>S</t>
  </si>
  <si>
    <t xml:space="preserve"> N</t>
  </si>
  <si>
    <t>n</t>
  </si>
  <si>
    <t xml:space="preserve"> R</t>
  </si>
  <si>
    <t>r</t>
  </si>
  <si>
    <t>B</t>
  </si>
  <si>
    <t>b</t>
  </si>
  <si>
    <t>Lh</t>
  </si>
  <si>
    <t>L</t>
  </si>
  <si>
    <t>K</t>
  </si>
  <si>
    <t>k</t>
  </si>
  <si>
    <t xml:space="preserve">AA    </t>
  </si>
  <si>
    <t xml:space="preserve"> aa</t>
  </si>
  <si>
    <t>ADh</t>
  </si>
  <si>
    <t>da</t>
  </si>
  <si>
    <t>V</t>
  </si>
  <si>
    <t>v</t>
  </si>
  <si>
    <t>M</t>
  </si>
  <si>
    <t>m</t>
  </si>
  <si>
    <t>F</t>
  </si>
  <si>
    <t>f</t>
  </si>
  <si>
    <t>Dh</t>
  </si>
  <si>
    <t>d</t>
  </si>
  <si>
    <t>Th</t>
  </si>
  <si>
    <t>t</t>
  </si>
  <si>
    <t xml:space="preserve"> L</t>
  </si>
  <si>
    <t>l</t>
  </si>
  <si>
    <t>GA</t>
  </si>
  <si>
    <t>ag</t>
  </si>
  <si>
    <t>GDh</t>
  </si>
  <si>
    <t>dg</t>
  </si>
  <si>
    <t>Gn</t>
  </si>
  <si>
    <t>N</t>
  </si>
  <si>
    <t>s</t>
  </si>
  <si>
    <t>Note: Others Include Landing Craft, Submarine, Water Scooter, Catemaran &amp; Dredger.</t>
  </si>
  <si>
    <t>ނޯޓް: އެހެނިހެންގެ ތެރޭގައި ހިމެނެނީ ލޭންޑިންގ ކްރާފްޓް، ސަބްމެރިން، ވޯޓަރ ސްކޫޓަރ، ކަޓަމަރަން އަދި ޑްރެޖަރ</t>
  </si>
  <si>
    <t>Source: Transport Authority</t>
  </si>
  <si>
    <t>މަޢުލޫމާތު ދެއްވީ:ޓްރާންސްޕޯޓް އޮތޯރިޓީ</t>
  </si>
  <si>
    <t>2016 ,ctogWviawfiverukIrwTcsijwr urwhwfudnwLua WvcaudiawguDnwk : 11.1 ulwvWt</t>
  </si>
  <si>
    <t>Table 11.1 :   VESSELS ACCORDING TO REGISTRATION BY LOCALITY,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</si>
</sst>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2"/>
      <name val="A_Ilham"/>
    </font>
    <font>
      <sz val="11"/>
      <name val="Arial"/>
      <family val="2"/>
    </font>
    <font>
      <sz val="11"/>
      <name val="Courier"/>
      <family val="3"/>
    </font>
    <font>
      <b/>
      <sz val="11"/>
      <name val="Arial"/>
      <family val="2"/>
    </font>
    <font>
      <b/>
      <sz val="10"/>
      <name val="A_Faseyha"/>
    </font>
    <font>
      <b/>
      <sz val="11"/>
      <name val="A_Faseyha"/>
    </font>
    <font>
      <sz val="10"/>
      <color rgb="FF000000"/>
      <name val="Arial"/>
      <family val="2"/>
    </font>
    <font>
      <b/>
      <sz val="11"/>
      <name val="A_Utheem"/>
    </font>
    <font>
      <sz val="11"/>
      <name val="A_Faseyha"/>
    </font>
    <font>
      <sz val="19"/>
      <color theme="1"/>
      <name val="Courier"/>
      <family val="3"/>
    </font>
    <font>
      <u/>
      <sz val="11"/>
      <color indexed="12"/>
      <name val="Arial"/>
      <family val="2"/>
    </font>
    <font>
      <sz val="9"/>
      <name val="Faruma"/>
    </font>
    <font>
      <b/>
      <sz val="9"/>
      <color rgb="FF000000"/>
      <name val="Arial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hair">
        <color indexed="64"/>
      </right>
      <top/>
      <bottom style="thin">
        <color theme="1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164" fontId="10" fillId="0" borderId="0"/>
    <xf numFmtId="40" fontId="11" fillId="0" borderId="0" applyFont="0" applyFill="0" applyBorder="0" applyAlignment="0" applyProtection="0"/>
    <xf numFmtId="166" fontId="10" fillId="0" borderId="0"/>
    <xf numFmtId="166" fontId="10" fillId="0" borderId="0"/>
    <xf numFmtId="165" fontId="10" fillId="0" borderId="0" applyFont="0" applyFill="0" applyBorder="0" applyAlignment="0" applyProtection="0"/>
    <xf numFmtId="0" fontId="12" fillId="0" borderId="0"/>
    <xf numFmtId="164" fontId="10" fillId="0" borderId="0"/>
    <xf numFmtId="167" fontId="10" fillId="0" borderId="0" applyFont="0" applyFill="0" applyBorder="0" applyAlignment="0" applyProtection="0"/>
  </cellStyleXfs>
  <cellXfs count="94">
    <xf numFmtId="0" fontId="0" fillId="0" borderId="0" xfId="0"/>
    <xf numFmtId="164" fontId="15" fillId="2" borderId="5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164" fontId="16" fillId="2" borderId="5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 applyProtection="1">
      <alignment horizontal="center" vertical="center"/>
    </xf>
    <xf numFmtId="38" fontId="3" fillId="2" borderId="15" xfId="1" applyNumberFormat="1" applyFont="1" applyFill="1" applyBorder="1" applyAlignment="1">
      <alignment horizontal="center" vertical="center"/>
    </xf>
    <xf numFmtId="38" fontId="4" fillId="2" borderId="16" xfId="1" applyNumberFormat="1" applyFont="1" applyFill="1" applyBorder="1" applyAlignment="1">
      <alignment horizontal="center"/>
    </xf>
    <xf numFmtId="38" fontId="4" fillId="2" borderId="17" xfId="1" applyNumberFormat="1" applyFont="1" applyFill="1" applyBorder="1" applyAlignment="1">
      <alignment horizontal="center"/>
    </xf>
    <xf numFmtId="164" fontId="16" fillId="2" borderId="6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44" fontId="18" fillId="2" borderId="19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20" fillId="2" borderId="0" xfId="0" applyFont="1" applyFill="1" applyBorder="1" applyAlignment="1">
      <alignment horizontal="right" vertical="top"/>
    </xf>
    <xf numFmtId="164" fontId="5" fillId="2" borderId="20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164" fontId="16" fillId="2" borderId="6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top"/>
    </xf>
    <xf numFmtId="164" fontId="16" fillId="2" borderId="0" xfId="0" applyNumberFormat="1" applyFont="1" applyFill="1" applyBorder="1" applyAlignment="1">
      <alignment horizontal="right" vertical="center"/>
    </xf>
    <xf numFmtId="164" fontId="16" fillId="2" borderId="5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left" indent="1"/>
    </xf>
    <xf numFmtId="3" fontId="5" fillId="2" borderId="1" xfId="1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64" fontId="21" fillId="2" borderId="3" xfId="0" applyNumberFormat="1" applyFont="1" applyFill="1" applyBorder="1" applyAlignment="1">
      <alignment horizontal="right" vertical="center" indent="1"/>
    </xf>
    <xf numFmtId="164" fontId="6" fillId="2" borderId="1" xfId="0" applyNumberFormat="1" applyFont="1" applyFill="1" applyBorder="1" applyAlignment="1" applyProtection="1">
      <alignment horizontal="left" vertical="center" indent="1"/>
    </xf>
    <xf numFmtId="3" fontId="5" fillId="2" borderId="3" xfId="1" applyNumberFormat="1" applyFont="1" applyFill="1" applyBorder="1" applyAlignment="1">
      <alignment vertical="center"/>
    </xf>
    <xf numFmtId="164" fontId="22" fillId="2" borderId="1" xfId="0" applyNumberFormat="1" applyFont="1" applyFill="1" applyBorder="1" applyAlignment="1">
      <alignment horizontal="right" indent="1"/>
    </xf>
    <xf numFmtId="164" fontId="23" fillId="2" borderId="0" xfId="0" applyNumberFormat="1" applyFont="1" applyFill="1" applyBorder="1" applyAlignment="1">
      <alignment vertical="center"/>
    </xf>
    <xf numFmtId="164" fontId="15" fillId="2" borderId="6" xfId="0" applyNumberFormat="1" applyFont="1" applyFill="1" applyBorder="1" applyAlignment="1">
      <alignment vertical="center" textRotation="60"/>
    </xf>
    <xf numFmtId="164" fontId="24" fillId="2" borderId="1" xfId="2" applyNumberFormat="1" applyFont="1" applyFill="1" applyBorder="1" applyAlignment="1" applyProtection="1">
      <alignment vertical="center"/>
    </xf>
    <xf numFmtId="164" fontId="17" fillId="2" borderId="6" xfId="0" applyNumberFormat="1" applyFont="1" applyFill="1" applyBorder="1" applyAlignment="1">
      <alignment horizontal="right"/>
    </xf>
    <xf numFmtId="164" fontId="17" fillId="2" borderId="0" xfId="0" applyNumberFormat="1" applyFont="1" applyFill="1" applyBorder="1" applyAlignment="1">
      <alignment horizontal="right"/>
    </xf>
    <xf numFmtId="164" fontId="17" fillId="2" borderId="5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 applyProtection="1">
      <alignment horizontal="left" vertical="center" indent="1"/>
    </xf>
    <xf numFmtId="3" fontId="5" fillId="2" borderId="4" xfId="1" applyNumberFormat="1" applyFont="1" applyFill="1" applyBorder="1" applyAlignment="1">
      <alignment vertical="center"/>
    </xf>
    <xf numFmtId="164" fontId="22" fillId="2" borderId="4" xfId="0" applyNumberFormat="1" applyFont="1" applyFill="1" applyBorder="1" applyAlignment="1">
      <alignment horizontal="right" indent="1"/>
    </xf>
    <xf numFmtId="164" fontId="9" fillId="2" borderId="1" xfId="0" applyNumberFormat="1" applyFont="1" applyFill="1" applyBorder="1" applyAlignment="1"/>
    <xf numFmtId="164" fontId="15" fillId="2" borderId="3" xfId="0" applyNumberFormat="1" applyFont="1" applyFill="1" applyBorder="1" applyAlignment="1">
      <alignment horizontal="right"/>
    </xf>
    <xf numFmtId="164" fontId="15" fillId="2" borderId="3" xfId="0" applyNumberFormat="1" applyFont="1" applyFill="1" applyBorder="1" applyAlignment="1"/>
    <xf numFmtId="164" fontId="25" fillId="2" borderId="1" xfId="0" applyNumberFormat="1" applyFont="1" applyFill="1" applyBorder="1" applyAlignment="1">
      <alignment horizontal="right" readingOrder="2"/>
    </xf>
    <xf numFmtId="164" fontId="16" fillId="2" borderId="1" xfId="0" applyNumberFormat="1" applyFont="1" applyFill="1" applyBorder="1" applyAlignment="1"/>
    <xf numFmtId="164" fontId="16" fillId="2" borderId="6" xfId="0" applyNumberFormat="1" applyFont="1" applyFill="1" applyBorder="1" applyAlignment="1"/>
    <xf numFmtId="164" fontId="16" fillId="2" borderId="0" xfId="0" applyNumberFormat="1" applyFont="1" applyFill="1" applyBorder="1" applyAlignment="1"/>
    <xf numFmtId="0" fontId="26" fillId="2" borderId="0" xfId="0" applyFont="1" applyFill="1" applyBorder="1" applyAlignment="1">
      <alignment horizontal="right" vertical="top"/>
    </xf>
    <xf numFmtId="164" fontId="16" fillId="2" borderId="5" xfId="0" applyNumberFormat="1" applyFont="1" applyFill="1" applyBorder="1" applyAlignment="1"/>
    <xf numFmtId="164" fontId="15" fillId="2" borderId="1" xfId="0" applyNumberFormat="1" applyFont="1" applyFill="1" applyBorder="1" applyAlignment="1"/>
    <xf numFmtId="164" fontId="9" fillId="2" borderId="1" xfId="0" applyNumberFormat="1" applyFont="1" applyFill="1" applyBorder="1" applyAlignment="1" applyProtection="1">
      <alignment horizontal="left" vertical="top"/>
    </xf>
    <xf numFmtId="164" fontId="27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vertical="top"/>
    </xf>
    <xf numFmtId="164" fontId="15" fillId="2" borderId="1" xfId="0" applyNumberFormat="1" applyFont="1" applyFill="1" applyBorder="1" applyAlignment="1">
      <alignment vertical="top"/>
    </xf>
    <xf numFmtId="164" fontId="25" fillId="2" borderId="1" xfId="0" applyNumberFormat="1" applyFont="1" applyFill="1" applyBorder="1" applyAlignment="1">
      <alignment horizontal="right" vertical="top" readingOrder="2"/>
    </xf>
    <xf numFmtId="164" fontId="17" fillId="2" borderId="1" xfId="0" applyNumberFormat="1" applyFont="1" applyFill="1" applyBorder="1" applyAlignment="1">
      <alignment horizontal="center" vertical="top"/>
    </xf>
    <xf numFmtId="164" fontId="15" fillId="2" borderId="6" xfId="0" applyNumberFormat="1" applyFont="1" applyFill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/>
    </xf>
    <xf numFmtId="164" fontId="15" fillId="2" borderId="5" xfId="0" applyNumberFormat="1" applyFont="1" applyFill="1" applyBorder="1" applyAlignment="1">
      <alignment horizontal="center" vertical="top"/>
    </xf>
    <xf numFmtId="164" fontId="16" fillId="2" borderId="1" xfId="0" applyNumberFormat="1" applyFont="1" applyFill="1" applyBorder="1" applyAlignment="1">
      <alignment vertical="top"/>
    </xf>
    <xf numFmtId="164" fontId="25" fillId="2" borderId="6" xfId="0" applyNumberFormat="1" applyFont="1" applyFill="1" applyBorder="1" applyAlignment="1">
      <alignment horizontal="right" vertical="top" readingOrder="2"/>
    </xf>
    <xf numFmtId="164" fontId="17" fillId="2" borderId="5" xfId="0" applyNumberFormat="1" applyFont="1" applyFill="1" applyBorder="1" applyAlignment="1">
      <alignment horizontal="center" vertical="top"/>
    </xf>
    <xf numFmtId="164" fontId="15" fillId="2" borderId="3" xfId="0" applyNumberFormat="1" applyFont="1" applyFill="1" applyBorder="1" applyAlignment="1">
      <alignment vertical="center"/>
    </xf>
    <xf numFmtId="164" fontId="13" fillId="2" borderId="9" xfId="0" applyNumberFormat="1" applyFont="1" applyFill="1" applyBorder="1" applyAlignment="1">
      <alignment vertical="center"/>
    </xf>
    <xf numFmtId="164" fontId="13" fillId="2" borderId="10" xfId="0" applyNumberFormat="1" applyFont="1" applyFill="1" applyBorder="1" applyAlignment="1">
      <alignment vertical="center"/>
    </xf>
    <xf numFmtId="164" fontId="13" fillId="2" borderId="12" xfId="0" applyNumberFormat="1" applyFont="1" applyFill="1" applyBorder="1" applyAlignment="1">
      <alignment vertical="center"/>
    </xf>
    <xf numFmtId="164" fontId="23" fillId="2" borderId="10" xfId="0" applyNumberFormat="1" applyFont="1" applyFill="1" applyBorder="1" applyAlignment="1">
      <alignment vertical="center"/>
    </xf>
    <xf numFmtId="164" fontId="23" fillId="2" borderId="13" xfId="0" applyNumberFormat="1" applyFont="1" applyFill="1" applyBorder="1" applyAlignment="1">
      <alignment vertical="center"/>
    </xf>
    <xf numFmtId="164" fontId="23" fillId="2" borderId="12" xfId="0" applyNumberFormat="1" applyFont="1" applyFill="1" applyBorder="1" applyAlignment="1">
      <alignment vertical="center"/>
    </xf>
    <xf numFmtId="164" fontId="23" fillId="2" borderId="2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 textRotation="60"/>
    </xf>
    <xf numFmtId="164" fontId="23" fillId="2" borderId="7" xfId="0" applyNumberFormat="1" applyFont="1" applyFill="1" applyBorder="1" applyAlignment="1">
      <alignment vertical="center"/>
    </xf>
    <xf numFmtId="164" fontId="23" fillId="2" borderId="8" xfId="0" applyNumberFormat="1" applyFont="1" applyFill="1" applyBorder="1" applyAlignment="1">
      <alignment vertical="center"/>
    </xf>
    <xf numFmtId="164" fontId="23" fillId="2" borderId="11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center" vertical="top"/>
    </xf>
    <xf numFmtId="164" fontId="15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center" vertical="center"/>
    </xf>
    <xf numFmtId="38" fontId="5" fillId="2" borderId="1" xfId="1" applyNumberFormat="1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 applyProtection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4" xfId="1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164" fontId="5" fillId="2" borderId="18" xfId="0" applyNumberFormat="1" applyFont="1" applyFill="1" applyBorder="1" applyAlignment="1" applyProtection="1">
      <alignment horizontal="left" vertical="center" indent="1"/>
    </xf>
    <xf numFmtId="164" fontId="5" fillId="2" borderId="20" xfId="0" applyNumberFormat="1" applyFont="1" applyFill="1" applyBorder="1" applyAlignment="1" applyProtection="1">
      <alignment horizontal="left" vertical="center" indent="1"/>
    </xf>
    <xf numFmtId="164" fontId="19" fillId="2" borderId="18" xfId="0" applyNumberFormat="1" applyFont="1" applyFill="1" applyBorder="1" applyAlignment="1">
      <alignment horizontal="right" vertical="center"/>
    </xf>
    <xf numFmtId="164" fontId="19" fillId="2" borderId="2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top"/>
    </xf>
  </cellXfs>
  <cellStyles count="14">
    <cellStyle name="Comma" xfId="1" builtinId="3"/>
    <cellStyle name="Comma 2" xfId="7"/>
    <cellStyle name="Comma 4" xfId="10"/>
    <cellStyle name="Comma 4 2" xfId="13"/>
    <cellStyle name="Hyperlink 2" xfId="2"/>
    <cellStyle name="Normal" xfId="0" builtinId="0"/>
    <cellStyle name="Normal 2" xfId="6"/>
    <cellStyle name="Normal 2 2" xfId="12"/>
    <cellStyle name="Normal 2 3" xfId="4"/>
    <cellStyle name="Normal 3" xfId="8"/>
    <cellStyle name="Normal 3 2" xfId="5"/>
    <cellStyle name="Normal 4" xfId="9"/>
    <cellStyle name="Normal 5" xfId="3"/>
    <cellStyle name="Normal 6" xfId="11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0660413037208E-2"/>
          <c:y val="0.15301186641585685"/>
          <c:w val="0.87574934383202163"/>
          <c:h val="0.6765775452678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'11.1'!$AB$65</c:f>
              <c:strCache>
                <c:ptCount val="1"/>
                <c:pt idx="0">
                  <c:v>2015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'11.1'!$AC$64:$AK$64</c:f>
              <c:strCache>
                <c:ptCount val="9"/>
                <c:pt idx="0">
                  <c:v>Dhoani</c:v>
                </c:pt>
                <c:pt idx="1">
                  <c:v>Launch</c:v>
                </c:pt>
                <c:pt idx="2">
                  <c:v>Boat</c:v>
                </c:pt>
                <c:pt idx="3">
                  <c:v>Bokkura</c:v>
                </c:pt>
                <c:pt idx="4">
                  <c:v>Bahtheli</c:v>
                </c:pt>
                <c:pt idx="5">
                  <c:v>Barge</c:v>
                </c:pt>
                <c:pt idx="6">
                  <c:v>Safari vessel</c:v>
                </c:pt>
                <c:pt idx="7">
                  <c:v>Tug</c:v>
                </c:pt>
                <c:pt idx="8">
                  <c:v>Others</c:v>
                </c:pt>
              </c:strCache>
            </c:strRef>
          </c:cat>
          <c:val>
            <c:numRef>
              <c:f>'11.1'!$AC$65:$AK$65</c:f>
              <c:numCache>
                <c:formatCode>#,##0_);[Red]\(#,##0\)</c:formatCode>
                <c:ptCount val="9"/>
                <c:pt idx="0">
                  <c:v>7057</c:v>
                </c:pt>
                <c:pt idx="1">
                  <c:v>2794</c:v>
                </c:pt>
                <c:pt idx="2">
                  <c:v>600</c:v>
                </c:pt>
                <c:pt idx="3">
                  <c:v>1608</c:v>
                </c:pt>
                <c:pt idx="4">
                  <c:v>512</c:v>
                </c:pt>
                <c:pt idx="5">
                  <c:v>21</c:v>
                </c:pt>
                <c:pt idx="6">
                  <c:v>151</c:v>
                </c:pt>
                <c:pt idx="7">
                  <c:v>36</c:v>
                </c:pt>
                <c:pt idx="8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6-4677-9494-2EAE6642C543}"/>
            </c:ext>
          </c:extLst>
        </c:ser>
        <c:ser>
          <c:idx val="1"/>
          <c:order val="1"/>
          <c:tx>
            <c:strRef>
              <c:f>'11.1'!$AB$66</c:f>
              <c:strCache>
                <c:ptCount val="1"/>
                <c:pt idx="0">
                  <c:v>2016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'11.1'!$AC$64:$AK$64</c:f>
              <c:strCache>
                <c:ptCount val="9"/>
                <c:pt idx="0">
                  <c:v>Dhoani</c:v>
                </c:pt>
                <c:pt idx="1">
                  <c:v>Launch</c:v>
                </c:pt>
                <c:pt idx="2">
                  <c:v>Boat</c:v>
                </c:pt>
                <c:pt idx="3">
                  <c:v>Bokkura</c:v>
                </c:pt>
                <c:pt idx="4">
                  <c:v>Bahtheli</c:v>
                </c:pt>
                <c:pt idx="5">
                  <c:v>Barge</c:v>
                </c:pt>
                <c:pt idx="6">
                  <c:v>Safari vessel</c:v>
                </c:pt>
                <c:pt idx="7">
                  <c:v>Tug</c:v>
                </c:pt>
                <c:pt idx="8">
                  <c:v>Others</c:v>
                </c:pt>
              </c:strCache>
            </c:strRef>
          </c:cat>
          <c:val>
            <c:numRef>
              <c:f>'11.1'!$AC$66:$AK$66</c:f>
              <c:numCache>
                <c:formatCode>#,##0_);[Red]\(#,##0\)</c:formatCode>
                <c:ptCount val="9"/>
                <c:pt idx="0">
                  <c:v>7220</c:v>
                </c:pt>
                <c:pt idx="1">
                  <c:v>3081</c:v>
                </c:pt>
                <c:pt idx="2">
                  <c:v>582</c:v>
                </c:pt>
                <c:pt idx="3">
                  <c:v>1682</c:v>
                </c:pt>
                <c:pt idx="4">
                  <c:v>151</c:v>
                </c:pt>
                <c:pt idx="5">
                  <c:v>14</c:v>
                </c:pt>
                <c:pt idx="6">
                  <c:v>220</c:v>
                </c:pt>
                <c:pt idx="7">
                  <c:v>40</c:v>
                </c:pt>
                <c:pt idx="8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6-4677-9494-2EAE6642C543}"/>
            </c:ext>
          </c:extLst>
        </c:ser>
        <c:ser>
          <c:idx val="2"/>
          <c:order val="2"/>
          <c:tx>
            <c:strRef>
              <c:f>'11.1'!$AB$67</c:f>
              <c:strCache>
                <c:ptCount val="1"/>
                <c:pt idx="0">
                  <c:v>2017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'11.1'!$AC$64:$AK$64</c:f>
              <c:strCache>
                <c:ptCount val="9"/>
                <c:pt idx="0">
                  <c:v>Dhoani</c:v>
                </c:pt>
                <c:pt idx="1">
                  <c:v>Launch</c:v>
                </c:pt>
                <c:pt idx="2">
                  <c:v>Boat</c:v>
                </c:pt>
                <c:pt idx="3">
                  <c:v>Bokkura</c:v>
                </c:pt>
                <c:pt idx="4">
                  <c:v>Bahtheli</c:v>
                </c:pt>
                <c:pt idx="5">
                  <c:v>Barge</c:v>
                </c:pt>
                <c:pt idx="6">
                  <c:v>Safari vessel</c:v>
                </c:pt>
                <c:pt idx="7">
                  <c:v>Tug</c:v>
                </c:pt>
                <c:pt idx="8">
                  <c:v>Others</c:v>
                </c:pt>
              </c:strCache>
            </c:strRef>
          </c:cat>
          <c:val>
            <c:numRef>
              <c:f>'11.1'!$AC$67:$AK$67</c:f>
              <c:numCache>
                <c:formatCode>#,##0_);[Red]\(#,##0\)</c:formatCode>
                <c:ptCount val="9"/>
                <c:pt idx="0">
                  <c:v>7374</c:v>
                </c:pt>
                <c:pt idx="1">
                  <c:v>3447</c:v>
                </c:pt>
                <c:pt idx="2">
                  <c:v>584</c:v>
                </c:pt>
                <c:pt idx="3">
                  <c:v>1764</c:v>
                </c:pt>
                <c:pt idx="4">
                  <c:v>149</c:v>
                </c:pt>
                <c:pt idx="5">
                  <c:v>28</c:v>
                </c:pt>
                <c:pt idx="6">
                  <c:v>229</c:v>
                </c:pt>
                <c:pt idx="7">
                  <c:v>43</c:v>
                </c:pt>
                <c:pt idx="8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6-4677-9494-2EAE6642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8323376"/>
        <c:axId val="-908327728"/>
      </c:barChart>
      <c:catAx>
        <c:axId val="-908323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8327728"/>
        <c:crosses val="autoZero"/>
        <c:auto val="1"/>
        <c:lblAlgn val="ctr"/>
        <c:lblOffset val="100"/>
        <c:noMultiLvlLbl val="0"/>
      </c:catAx>
      <c:valAx>
        <c:axId val="-908327728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crossAx val="-90832337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398209324242602"/>
          <c:y val="0.22803367426028198"/>
          <c:w val="0.24366760317461195"/>
          <c:h val="7.997150629863245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169706</xdr:colOff>
      <xdr:row>59</xdr:row>
      <xdr:rowOff>21539</xdr:rowOff>
    </xdr:from>
    <xdr:to>
      <xdr:col>11</xdr:col>
      <xdr:colOff>304800</xdr:colOff>
      <xdr:row>74</xdr:row>
      <xdr:rowOff>85724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361950</xdr:colOff>
      <xdr:row>42</xdr:row>
      <xdr:rowOff>0</xdr:rowOff>
    </xdr:from>
    <xdr:to>
      <xdr:col>24</xdr:col>
      <xdr:colOff>1504950</xdr:colOff>
      <xdr:row>44</xdr:row>
      <xdr:rowOff>114300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14868525" y="9734550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361950</xdr:colOff>
      <xdr:row>42</xdr:row>
      <xdr:rowOff>0</xdr:rowOff>
    </xdr:from>
    <xdr:to>
      <xdr:col>24</xdr:col>
      <xdr:colOff>1504950</xdr:colOff>
      <xdr:row>44</xdr:row>
      <xdr:rowOff>114300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14868525" y="9734550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42</xdr:row>
      <xdr:rowOff>0</xdr:rowOff>
    </xdr:from>
    <xdr:to>
      <xdr:col>11</xdr:col>
      <xdr:colOff>1504950</xdr:colOff>
      <xdr:row>44</xdr:row>
      <xdr:rowOff>114300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8181975" y="9734550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42</xdr:row>
      <xdr:rowOff>0</xdr:rowOff>
    </xdr:from>
    <xdr:to>
      <xdr:col>11</xdr:col>
      <xdr:colOff>1504950</xdr:colOff>
      <xdr:row>44</xdr:row>
      <xdr:rowOff>114300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8181975" y="9734550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361950</xdr:colOff>
      <xdr:row>42</xdr:row>
      <xdr:rowOff>0</xdr:rowOff>
    </xdr:from>
    <xdr:to>
      <xdr:col>24</xdr:col>
      <xdr:colOff>1504950</xdr:colOff>
      <xdr:row>44</xdr:row>
      <xdr:rowOff>114300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14868525" y="9734550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361950</xdr:colOff>
      <xdr:row>42</xdr:row>
      <xdr:rowOff>0</xdr:rowOff>
    </xdr:from>
    <xdr:to>
      <xdr:col>24</xdr:col>
      <xdr:colOff>1504950</xdr:colOff>
      <xdr:row>44</xdr:row>
      <xdr:rowOff>114300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14868525" y="9734550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42</xdr:row>
      <xdr:rowOff>0</xdr:rowOff>
    </xdr:from>
    <xdr:to>
      <xdr:col>11</xdr:col>
      <xdr:colOff>1504950</xdr:colOff>
      <xdr:row>44</xdr:row>
      <xdr:rowOff>114300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8181975" y="9734550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42</xdr:row>
      <xdr:rowOff>0</xdr:rowOff>
    </xdr:from>
    <xdr:to>
      <xdr:col>11</xdr:col>
      <xdr:colOff>1504950</xdr:colOff>
      <xdr:row>44</xdr:row>
      <xdr:rowOff>114300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8181975" y="9734550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466725</xdr:colOff>
      <xdr:row>60</xdr:row>
      <xdr:rowOff>152400</xdr:rowOff>
    </xdr:from>
    <xdr:to>
      <xdr:col>10</xdr:col>
      <xdr:colOff>352425</xdr:colOff>
      <xdr:row>60</xdr:row>
      <xdr:rowOff>152400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 flipV="1">
          <a:off x="1924050" y="13687425"/>
          <a:ext cx="5543550" cy="0"/>
        </a:xfrm>
        <a:prstGeom prst="line">
          <a:avLst/>
        </a:prstGeom>
        <a:ln w="28575">
          <a:solidFill>
            <a:schemeClr val="accent1">
              <a:lumMod val="75000"/>
            </a:schemeClr>
          </a:solidFill>
          <a:headEnd/>
          <a:tailEnd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sp>
    <xdr:clientData/>
  </xdr:twoCellAnchor>
  <xdr:twoCellAnchor>
    <xdr:from>
      <xdr:col>5</xdr:col>
      <xdr:colOff>533401</xdr:colOff>
      <xdr:row>73</xdr:row>
      <xdr:rowOff>57150</xdr:rowOff>
    </xdr:from>
    <xdr:to>
      <xdr:col>7</xdr:col>
      <xdr:colOff>209551</xdr:colOff>
      <xdr:row>74</xdr:row>
      <xdr:rowOff>66674</xdr:rowOff>
    </xdr:to>
    <xdr:sp macro="" textlink="">
      <xdr:nvSpPr>
        <xdr:cNvPr id="19" name="TextBox 18"/>
        <xdr:cNvSpPr txBox="1"/>
      </xdr:nvSpPr>
      <xdr:spPr>
        <a:xfrm>
          <a:off x="4105276" y="15973425"/>
          <a:ext cx="1085850" cy="19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Type of  vessels</a:t>
          </a:r>
        </a:p>
      </xdr:txBody>
    </xdr:sp>
    <xdr:clientData/>
  </xdr:twoCellAnchor>
  <xdr:twoCellAnchor>
    <xdr:from>
      <xdr:col>24</xdr:col>
      <xdr:colOff>361950</xdr:colOff>
      <xdr:row>12</xdr:row>
      <xdr:rowOff>0</xdr:rowOff>
    </xdr:from>
    <xdr:to>
      <xdr:col>24</xdr:col>
      <xdr:colOff>1504950</xdr:colOff>
      <xdr:row>14</xdr:row>
      <xdr:rowOff>114300</xdr:rowOff>
    </xdr:to>
    <xdr:sp macro="" textlink="">
      <xdr:nvSpPr>
        <xdr:cNvPr id="24" name="AutoShape 1"/>
        <xdr:cNvSpPr>
          <a:spLocks noChangeArrowheads="1"/>
        </xdr:cNvSpPr>
      </xdr:nvSpPr>
      <xdr:spPr bwMode="auto">
        <a:xfrm>
          <a:off x="14868525" y="2809875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361950</xdr:colOff>
      <xdr:row>12</xdr:row>
      <xdr:rowOff>0</xdr:rowOff>
    </xdr:from>
    <xdr:to>
      <xdr:col>24</xdr:col>
      <xdr:colOff>1504950</xdr:colOff>
      <xdr:row>14</xdr:row>
      <xdr:rowOff>114300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14868525" y="2809875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12</xdr:row>
      <xdr:rowOff>0</xdr:rowOff>
    </xdr:from>
    <xdr:to>
      <xdr:col>11</xdr:col>
      <xdr:colOff>1504950</xdr:colOff>
      <xdr:row>14</xdr:row>
      <xdr:rowOff>114300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8181975" y="2809875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12</xdr:row>
      <xdr:rowOff>0</xdr:rowOff>
    </xdr:from>
    <xdr:to>
      <xdr:col>11</xdr:col>
      <xdr:colOff>1504950</xdr:colOff>
      <xdr:row>14</xdr:row>
      <xdr:rowOff>114300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8181975" y="2809875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361950</xdr:colOff>
      <xdr:row>12</xdr:row>
      <xdr:rowOff>0</xdr:rowOff>
    </xdr:from>
    <xdr:to>
      <xdr:col>24</xdr:col>
      <xdr:colOff>1504950</xdr:colOff>
      <xdr:row>14</xdr:row>
      <xdr:rowOff>114300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14868525" y="2809875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361950</xdr:colOff>
      <xdr:row>12</xdr:row>
      <xdr:rowOff>0</xdr:rowOff>
    </xdr:from>
    <xdr:to>
      <xdr:col>24</xdr:col>
      <xdr:colOff>1504950</xdr:colOff>
      <xdr:row>14</xdr:row>
      <xdr:rowOff>114300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14868525" y="2809875"/>
          <a:ext cx="247650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12</xdr:row>
      <xdr:rowOff>0</xdr:rowOff>
    </xdr:from>
    <xdr:to>
      <xdr:col>11</xdr:col>
      <xdr:colOff>1504950</xdr:colOff>
      <xdr:row>14</xdr:row>
      <xdr:rowOff>114300</xdr:rowOff>
    </xdr:to>
    <xdr:sp macro="" textlink="">
      <xdr:nvSpPr>
        <xdr:cNvPr id="30" name="AutoShape 1"/>
        <xdr:cNvSpPr>
          <a:spLocks noChangeArrowheads="1"/>
        </xdr:cNvSpPr>
      </xdr:nvSpPr>
      <xdr:spPr bwMode="auto">
        <a:xfrm>
          <a:off x="8181975" y="2809875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12</xdr:row>
      <xdr:rowOff>0</xdr:rowOff>
    </xdr:from>
    <xdr:to>
      <xdr:col>11</xdr:col>
      <xdr:colOff>1504950</xdr:colOff>
      <xdr:row>14</xdr:row>
      <xdr:rowOff>114300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8181975" y="2809875"/>
          <a:ext cx="695325" cy="5715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0.13795</cdr:x>
      <cdr:y>0.02642</cdr:y>
    </cdr:from>
    <cdr:to>
      <cdr:x>0.93901</cdr:x>
      <cdr:y>0.12016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0974" y="83235"/>
          <a:ext cx="575447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11.1: Number of registered vessels for sea transport, 2015 - 2017</a:t>
          </a:r>
          <a:endParaRPr lang="en-US" sz="1050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050">
            <a:latin typeface="Consolas" pitchFamily="49" charset="0"/>
            <a:cs typeface="Consolas" pitchFamily="49" charset="0"/>
          </a:endParaRPr>
        </a:p>
      </cdr:txBody>
    </cdr:sp>
  </cdr:relSizeAnchor>
  <cdr:relSizeAnchor xmlns:cdr="http://schemas.openxmlformats.org/drawingml/2006/chartDrawing">
    <cdr:from>
      <cdr:x>0.01743</cdr:x>
      <cdr:y>0.05666</cdr:y>
    </cdr:from>
    <cdr:to>
      <cdr:x>0.12455</cdr:x>
      <cdr:y>0.13226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5568" y="178484"/>
          <a:ext cx="7715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 numbers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89"/>
  <sheetViews>
    <sheetView tabSelected="1" zoomScaleNormal="100" workbookViewId="0">
      <selection activeCell="R14" sqref="R14"/>
    </sheetView>
  </sheetViews>
  <sheetFormatPr defaultColWidth="9.140625" defaultRowHeight="14.25" x14ac:dyDescent="0.25"/>
  <cols>
    <col min="1" max="1" width="11.28515625" style="2" customWidth="1"/>
    <col min="2" max="2" width="10.5703125" style="77" customWidth="1"/>
    <col min="3" max="7" width="10.5703125" style="2" customWidth="1"/>
    <col min="8" max="8" width="8.7109375" style="2" customWidth="1"/>
    <col min="9" max="9" width="12.7109375" style="2" customWidth="1"/>
    <col min="10" max="11" width="10.5703125" style="2" customWidth="1"/>
    <col min="12" max="12" width="15.85546875" style="2" customWidth="1"/>
    <col min="13" max="15" width="9.140625" style="2"/>
    <col min="16" max="16" width="11.28515625" style="2" customWidth="1"/>
    <col min="17" max="16384" width="9.140625" style="2"/>
  </cols>
  <sheetData>
    <row r="1" spans="1:37" ht="18" x14ac:dyDescent="0.25">
      <c r="A1" s="85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1"/>
    </row>
    <row r="2" spans="1:37" s="6" customFormat="1" ht="15.75" x14ac:dyDescent="0.25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6" customFormat="1" ht="6" customHeight="1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3"/>
      <c r="N3" s="11"/>
      <c r="O3" s="12"/>
      <c r="P3" s="12"/>
      <c r="Q3" s="13"/>
      <c r="R3" s="13"/>
      <c r="S3" s="13"/>
      <c r="T3" s="13"/>
      <c r="U3" s="13"/>
      <c r="V3" s="13"/>
      <c r="W3" s="13"/>
      <c r="X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6" customFormat="1" ht="18.75" customHeight="1" x14ac:dyDescent="0.25">
      <c r="A4" s="89" t="s">
        <v>3</v>
      </c>
      <c r="B4" s="14" t="s">
        <v>0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91" t="s">
        <v>13</v>
      </c>
      <c r="M4" s="4"/>
      <c r="N4" s="11"/>
      <c r="O4" s="12"/>
      <c r="P4" s="15"/>
      <c r="Q4" s="16"/>
      <c r="R4" s="17"/>
      <c r="S4" s="13"/>
      <c r="T4" s="13"/>
      <c r="U4" s="13"/>
      <c r="V4" s="13"/>
      <c r="W4" s="1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24" customFormat="1" ht="15" x14ac:dyDescent="0.25">
      <c r="A5" s="90"/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92"/>
      <c r="M5" s="19"/>
      <c r="N5" s="20"/>
      <c r="O5" s="12"/>
      <c r="P5" s="15"/>
      <c r="Q5" s="21"/>
      <c r="R5" s="17"/>
      <c r="S5" s="22"/>
      <c r="T5" s="22"/>
      <c r="U5" s="22"/>
      <c r="V5" s="22"/>
      <c r="W5" s="22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6" customFormat="1" ht="17.25" x14ac:dyDescent="0.25">
      <c r="A6" s="25" t="s">
        <v>24</v>
      </c>
      <c r="B6" s="26">
        <f>SUM(B7:B26)</f>
        <v>357</v>
      </c>
      <c r="C6" s="27">
        <f>SUM(C7:C26)</f>
        <v>104</v>
      </c>
      <c r="D6" s="27">
        <f t="shared" ref="D6:J6" si="0">SUM(D7:D26)</f>
        <v>185</v>
      </c>
      <c r="E6" s="27">
        <f t="shared" si="0"/>
        <v>1</v>
      </c>
      <c r="F6" s="27">
        <f t="shared" si="0"/>
        <v>64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>SUM(K7:K26)</f>
        <v>3</v>
      </c>
      <c r="L6" s="28" t="s">
        <v>25</v>
      </c>
      <c r="M6" s="4"/>
      <c r="N6" s="11"/>
      <c r="O6" s="12"/>
      <c r="P6" s="15"/>
      <c r="Q6" s="21"/>
      <c r="R6" s="17"/>
      <c r="S6" s="13"/>
      <c r="T6" s="13"/>
      <c r="U6" s="13"/>
      <c r="V6" s="13"/>
      <c r="W6" s="13"/>
      <c r="X6" s="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6" customFormat="1" ht="23.25" customHeight="1" x14ac:dyDescent="0.45">
      <c r="A7" s="29" t="s">
        <v>26</v>
      </c>
      <c r="B7" s="30">
        <f>SUM(C7:K7)</f>
        <v>36</v>
      </c>
      <c r="C7" s="80">
        <v>11</v>
      </c>
      <c r="D7" s="80">
        <v>17</v>
      </c>
      <c r="E7" s="80">
        <v>0</v>
      </c>
      <c r="F7" s="80">
        <v>8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31" t="s">
        <v>27</v>
      </c>
      <c r="M7" s="4"/>
      <c r="N7" s="11"/>
      <c r="O7" s="12"/>
      <c r="P7" s="15"/>
      <c r="Q7" s="21"/>
      <c r="R7" s="17"/>
      <c r="S7" s="32"/>
      <c r="T7" s="13"/>
      <c r="U7" s="13"/>
      <c r="V7" s="13"/>
      <c r="W7" s="13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6" customFormat="1" ht="18" customHeight="1" x14ac:dyDescent="0.45">
      <c r="A8" s="29" t="s">
        <v>28</v>
      </c>
      <c r="B8" s="30">
        <f>SUM(C8:K8)</f>
        <v>22</v>
      </c>
      <c r="C8" s="81">
        <v>4</v>
      </c>
      <c r="D8" s="82">
        <v>10</v>
      </c>
      <c r="E8" s="82">
        <v>0</v>
      </c>
      <c r="F8" s="82">
        <v>8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31" t="s">
        <v>29</v>
      </c>
      <c r="M8" s="4"/>
      <c r="N8" s="11"/>
      <c r="O8" s="32"/>
      <c r="P8" s="15"/>
      <c r="Q8" s="21"/>
      <c r="R8" s="17"/>
      <c r="S8" s="32"/>
      <c r="T8" s="13"/>
      <c r="U8" s="13"/>
      <c r="V8" s="13"/>
      <c r="W8" s="1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6" customFormat="1" ht="18" customHeight="1" x14ac:dyDescent="0.45">
      <c r="A9" s="29" t="s">
        <v>30</v>
      </c>
      <c r="B9" s="30">
        <f t="shared" ref="B9:B26" si="1">SUM(C9:K9)</f>
        <v>37</v>
      </c>
      <c r="C9" s="82">
        <v>21</v>
      </c>
      <c r="D9" s="82">
        <v>14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31" t="s">
        <v>31</v>
      </c>
      <c r="M9" s="4"/>
      <c r="N9" s="11"/>
      <c r="O9" s="32"/>
      <c r="P9" s="15"/>
      <c r="Q9" s="21"/>
      <c r="R9" s="17"/>
      <c r="S9" s="32"/>
      <c r="T9" s="13"/>
      <c r="U9" s="13"/>
      <c r="V9" s="13"/>
      <c r="W9" s="1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6" customFormat="1" ht="18" customHeight="1" x14ac:dyDescent="0.45">
      <c r="A10" s="29" t="s">
        <v>32</v>
      </c>
      <c r="B10" s="30">
        <f t="shared" si="1"/>
        <v>21</v>
      </c>
      <c r="C10" s="82">
        <v>3</v>
      </c>
      <c r="D10" s="82">
        <v>9</v>
      </c>
      <c r="E10" s="82">
        <v>0</v>
      </c>
      <c r="F10" s="82">
        <v>9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31" t="s">
        <v>33</v>
      </c>
      <c r="M10" s="4"/>
      <c r="N10" s="11"/>
      <c r="O10" s="32"/>
      <c r="P10" s="15"/>
      <c r="Q10" s="21"/>
      <c r="R10" s="17"/>
      <c r="S10" s="32"/>
      <c r="T10" s="13"/>
      <c r="U10" s="13"/>
      <c r="V10" s="13"/>
      <c r="W10" s="1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6" customFormat="1" ht="18" customHeight="1" x14ac:dyDescent="0.45">
      <c r="A11" s="29" t="s">
        <v>34</v>
      </c>
      <c r="B11" s="30">
        <f t="shared" si="1"/>
        <v>8</v>
      </c>
      <c r="C11" s="82">
        <v>4</v>
      </c>
      <c r="D11" s="82">
        <v>4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31" t="s">
        <v>35</v>
      </c>
      <c r="M11" s="4"/>
      <c r="N11" s="11"/>
      <c r="O11" s="32"/>
      <c r="P11" s="15"/>
      <c r="Q11" s="21"/>
      <c r="R11" s="17"/>
      <c r="S11" s="32"/>
      <c r="T11" s="13"/>
      <c r="U11" s="13"/>
      <c r="V11" s="13"/>
      <c r="W11" s="1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6" customFormat="1" ht="18" customHeight="1" x14ac:dyDescent="0.45">
      <c r="A12" s="29" t="s">
        <v>36</v>
      </c>
      <c r="B12" s="30">
        <f t="shared" si="1"/>
        <v>40</v>
      </c>
      <c r="C12" s="82">
        <v>8</v>
      </c>
      <c r="D12" s="82">
        <v>19</v>
      </c>
      <c r="E12" s="82">
        <v>0</v>
      </c>
      <c r="F12" s="82">
        <v>12</v>
      </c>
      <c r="G12" s="82">
        <v>0</v>
      </c>
      <c r="H12" s="82">
        <v>0</v>
      </c>
      <c r="I12" s="82">
        <v>0</v>
      </c>
      <c r="J12" s="82">
        <v>0</v>
      </c>
      <c r="K12" s="82">
        <v>1</v>
      </c>
      <c r="L12" s="31" t="s">
        <v>37</v>
      </c>
      <c r="M12" s="4"/>
      <c r="N12" s="11"/>
      <c r="O12" s="32"/>
      <c r="P12" s="15"/>
      <c r="Q12" s="21"/>
      <c r="R12" s="17"/>
      <c r="S12" s="32"/>
      <c r="T12" s="13"/>
      <c r="U12" s="13"/>
      <c r="V12" s="13"/>
      <c r="W12" s="1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6" customFormat="1" ht="18" customHeight="1" x14ac:dyDescent="0.45">
      <c r="A13" s="29" t="s">
        <v>38</v>
      </c>
      <c r="B13" s="30">
        <f t="shared" si="1"/>
        <v>14</v>
      </c>
      <c r="C13" s="82">
        <v>6</v>
      </c>
      <c r="D13" s="82">
        <v>8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31" t="s">
        <v>39</v>
      </c>
      <c r="M13" s="4"/>
      <c r="N13" s="33"/>
      <c r="O13" s="32"/>
      <c r="P13" s="15"/>
      <c r="Q13" s="21"/>
      <c r="R13" s="17"/>
      <c r="S13" s="32"/>
      <c r="T13" s="13"/>
      <c r="U13" s="13"/>
      <c r="V13" s="13"/>
      <c r="W13" s="1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6" customFormat="1" ht="18" x14ac:dyDescent="0.45">
      <c r="A14" s="29" t="s">
        <v>40</v>
      </c>
      <c r="B14" s="30">
        <f t="shared" si="1"/>
        <v>16</v>
      </c>
      <c r="C14" s="82">
        <v>4</v>
      </c>
      <c r="D14" s="82">
        <v>7</v>
      </c>
      <c r="E14" s="82">
        <v>0</v>
      </c>
      <c r="F14" s="82">
        <v>5</v>
      </c>
      <c r="G14" s="82">
        <v>0</v>
      </c>
      <c r="H14" s="82">
        <v>0</v>
      </c>
      <c r="I14" s="83">
        <v>0</v>
      </c>
      <c r="J14" s="82">
        <v>0</v>
      </c>
      <c r="K14" s="82">
        <v>0</v>
      </c>
      <c r="L14" s="31" t="s">
        <v>41</v>
      </c>
      <c r="M14" s="4"/>
      <c r="N14" s="11"/>
      <c r="O14" s="13"/>
      <c r="P14" s="15"/>
      <c r="Q14" s="21"/>
      <c r="R14" s="17"/>
      <c r="S14" s="13"/>
      <c r="T14" s="13"/>
      <c r="U14" s="13"/>
      <c r="V14" s="13"/>
      <c r="W14" s="1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6" customFormat="1" ht="18" x14ac:dyDescent="0.45">
      <c r="A15" s="29" t="s">
        <v>42</v>
      </c>
      <c r="B15" s="30">
        <f t="shared" si="1"/>
        <v>16</v>
      </c>
      <c r="C15" s="80">
        <v>3</v>
      </c>
      <c r="D15" s="80">
        <v>12</v>
      </c>
      <c r="E15" s="80">
        <v>0</v>
      </c>
      <c r="F15" s="80">
        <v>1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31" t="s">
        <v>43</v>
      </c>
      <c r="M15" s="4"/>
      <c r="N15" s="11"/>
      <c r="O15" s="13"/>
      <c r="P15" s="15"/>
      <c r="Q15" s="21"/>
      <c r="R15" s="17"/>
      <c r="S15" s="13"/>
      <c r="T15" s="13"/>
      <c r="U15" s="13"/>
      <c r="V15" s="13"/>
      <c r="W15" s="1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6" customFormat="1" ht="18" x14ac:dyDescent="0.45">
      <c r="A16" s="29" t="s">
        <v>44</v>
      </c>
      <c r="B16" s="30">
        <f t="shared" si="1"/>
        <v>25</v>
      </c>
      <c r="C16" s="82">
        <v>9</v>
      </c>
      <c r="D16" s="82">
        <v>12</v>
      </c>
      <c r="E16" s="82">
        <v>0</v>
      </c>
      <c r="F16" s="82">
        <v>4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31" t="s">
        <v>45</v>
      </c>
      <c r="M16" s="34"/>
      <c r="N16" s="11"/>
      <c r="O16" s="13"/>
      <c r="P16" s="15"/>
      <c r="Q16" s="21"/>
      <c r="R16" s="17"/>
      <c r="S16" s="13"/>
      <c r="T16" s="13"/>
      <c r="U16" s="13"/>
      <c r="V16" s="13"/>
      <c r="W16" s="1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6" customFormat="1" ht="18" x14ac:dyDescent="0.45">
      <c r="A17" s="29" t="s">
        <v>46</v>
      </c>
      <c r="B17" s="30">
        <f t="shared" si="1"/>
        <v>6</v>
      </c>
      <c r="C17" s="82">
        <v>1</v>
      </c>
      <c r="D17" s="82">
        <v>5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31" t="s">
        <v>47</v>
      </c>
      <c r="M17" s="4"/>
      <c r="N17" s="11"/>
      <c r="O17" s="13"/>
      <c r="P17" s="15"/>
      <c r="Q17" s="21"/>
      <c r="R17" s="17"/>
      <c r="S17" s="13"/>
      <c r="T17" s="13"/>
      <c r="U17" s="13"/>
      <c r="V17" s="13"/>
      <c r="W17" s="1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8" x14ac:dyDescent="0.45">
      <c r="A18" s="29" t="s">
        <v>48</v>
      </c>
      <c r="B18" s="30">
        <f t="shared" si="1"/>
        <v>16</v>
      </c>
      <c r="C18" s="82">
        <v>4</v>
      </c>
      <c r="D18" s="82">
        <v>7</v>
      </c>
      <c r="E18" s="82">
        <v>0</v>
      </c>
      <c r="F18" s="82">
        <v>5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31" t="s">
        <v>49</v>
      </c>
      <c r="M18" s="4"/>
      <c r="N18" s="11"/>
      <c r="O18" s="13"/>
      <c r="P18" s="15"/>
      <c r="Q18" s="21"/>
      <c r="R18" s="17"/>
      <c r="S18" s="13"/>
      <c r="T18" s="13"/>
      <c r="U18" s="13"/>
      <c r="V18" s="13"/>
      <c r="W18" s="1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8" x14ac:dyDescent="0.45">
      <c r="A19" s="29" t="s">
        <v>50</v>
      </c>
      <c r="B19" s="30">
        <f t="shared" si="1"/>
        <v>5</v>
      </c>
      <c r="C19" s="82">
        <v>2</v>
      </c>
      <c r="D19" s="82">
        <v>2</v>
      </c>
      <c r="E19" s="82">
        <v>0</v>
      </c>
      <c r="F19" s="82">
        <v>1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31" t="s">
        <v>51</v>
      </c>
      <c r="M19" s="4"/>
      <c r="N19" s="35"/>
      <c r="O19" s="36"/>
      <c r="P19" s="15"/>
      <c r="Q19" s="21"/>
      <c r="R19" s="17"/>
      <c r="S19" s="36"/>
      <c r="T19" s="36"/>
      <c r="U19" s="36"/>
      <c r="V19" s="36"/>
      <c r="W19" s="36"/>
      <c r="X19" s="3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8" x14ac:dyDescent="0.45">
      <c r="A20" s="29" t="s">
        <v>52</v>
      </c>
      <c r="B20" s="30">
        <f t="shared" si="1"/>
        <v>17</v>
      </c>
      <c r="C20" s="82">
        <v>5</v>
      </c>
      <c r="D20" s="82">
        <v>8</v>
      </c>
      <c r="E20" s="82">
        <v>0</v>
      </c>
      <c r="F20" s="82">
        <v>4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31" t="s">
        <v>53</v>
      </c>
      <c r="M20" s="4"/>
      <c r="N20" s="11"/>
      <c r="O20" s="13"/>
      <c r="P20" s="15"/>
      <c r="Q20" s="21"/>
      <c r="R20" s="17"/>
      <c r="S20" s="13"/>
      <c r="T20" s="13"/>
      <c r="U20" s="13"/>
      <c r="V20" s="13"/>
      <c r="W20" s="1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8" x14ac:dyDescent="0.45">
      <c r="A21" s="29" t="s">
        <v>54</v>
      </c>
      <c r="B21" s="30">
        <f t="shared" si="1"/>
        <v>15</v>
      </c>
      <c r="C21" s="82">
        <v>1</v>
      </c>
      <c r="D21" s="82">
        <v>12</v>
      </c>
      <c r="E21" s="82">
        <v>0</v>
      </c>
      <c r="F21" s="82">
        <v>1</v>
      </c>
      <c r="G21" s="82">
        <v>0</v>
      </c>
      <c r="H21" s="82">
        <v>0</v>
      </c>
      <c r="I21" s="82">
        <v>0</v>
      </c>
      <c r="J21" s="82">
        <v>0</v>
      </c>
      <c r="K21" s="82">
        <v>1</v>
      </c>
      <c r="L21" s="31" t="s">
        <v>55</v>
      </c>
      <c r="M21" s="4"/>
      <c r="N21" s="11"/>
      <c r="O21" s="13"/>
      <c r="P21" s="15"/>
      <c r="Q21" s="21"/>
      <c r="R21" s="17"/>
      <c r="S21" s="13"/>
      <c r="T21" s="13"/>
      <c r="U21" s="13"/>
      <c r="V21" s="13"/>
      <c r="W21" s="1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8" x14ac:dyDescent="0.45">
      <c r="A22" s="29" t="s">
        <v>56</v>
      </c>
      <c r="B22" s="30">
        <f t="shared" si="1"/>
        <v>13</v>
      </c>
      <c r="C22" s="82">
        <v>5</v>
      </c>
      <c r="D22" s="82">
        <v>7</v>
      </c>
      <c r="E22" s="82">
        <v>0</v>
      </c>
      <c r="F22" s="82">
        <v>1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31" t="s">
        <v>57</v>
      </c>
      <c r="M22" s="4"/>
      <c r="N22" s="11"/>
      <c r="O22" s="13"/>
      <c r="P22" s="15"/>
      <c r="Q22" s="21"/>
      <c r="R22" s="17"/>
      <c r="S22" s="13"/>
      <c r="T22" s="13"/>
      <c r="U22" s="13"/>
      <c r="V22" s="13"/>
      <c r="W22" s="1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8" x14ac:dyDescent="0.45">
      <c r="A23" s="29" t="s">
        <v>58</v>
      </c>
      <c r="B23" s="30">
        <f t="shared" si="1"/>
        <v>10</v>
      </c>
      <c r="C23" s="82">
        <v>4</v>
      </c>
      <c r="D23" s="82">
        <v>5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1</v>
      </c>
      <c r="L23" s="31" t="s">
        <v>59</v>
      </c>
      <c r="M23" s="4"/>
      <c r="N23" s="11"/>
      <c r="O23" s="13"/>
      <c r="P23" s="15"/>
      <c r="Q23" s="21"/>
      <c r="R23" s="17"/>
      <c r="S23" s="13"/>
      <c r="T23" s="13"/>
      <c r="U23" s="13"/>
      <c r="V23" s="13"/>
      <c r="W23" s="1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8" x14ac:dyDescent="0.45">
      <c r="A24" s="29" t="s">
        <v>60</v>
      </c>
      <c r="B24" s="30">
        <f t="shared" si="1"/>
        <v>28</v>
      </c>
      <c r="C24" s="82">
        <v>4</v>
      </c>
      <c r="D24" s="82">
        <v>20</v>
      </c>
      <c r="E24" s="82">
        <v>0</v>
      </c>
      <c r="F24" s="82">
        <v>4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31" t="s">
        <v>61</v>
      </c>
      <c r="M24" s="4"/>
      <c r="N24" s="11"/>
      <c r="O24" s="13"/>
      <c r="P24" s="15"/>
      <c r="Q24" s="21"/>
      <c r="R24" s="17"/>
      <c r="S24" s="13"/>
      <c r="T24" s="13"/>
      <c r="U24" s="13"/>
      <c r="V24" s="13"/>
      <c r="W24" s="1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8" x14ac:dyDescent="0.45">
      <c r="A25" s="29" t="s">
        <v>62</v>
      </c>
      <c r="B25" s="30">
        <f t="shared" si="1"/>
        <v>8</v>
      </c>
      <c r="C25" s="82">
        <v>4</v>
      </c>
      <c r="D25" s="82">
        <v>4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31" t="s">
        <v>63</v>
      </c>
      <c r="M25" s="4"/>
      <c r="N25" s="11"/>
      <c r="O25" s="13"/>
      <c r="P25" s="15"/>
      <c r="Q25" s="21"/>
      <c r="R25" s="17"/>
      <c r="S25" s="13"/>
      <c r="T25" s="13"/>
      <c r="U25" s="13"/>
      <c r="V25" s="13"/>
      <c r="W25" s="1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8" x14ac:dyDescent="0.45">
      <c r="A26" s="38" t="s">
        <v>31</v>
      </c>
      <c r="B26" s="39">
        <f t="shared" si="1"/>
        <v>4</v>
      </c>
      <c r="C26" s="84">
        <v>1</v>
      </c>
      <c r="D26" s="84">
        <v>3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40" t="s">
        <v>64</v>
      </c>
      <c r="M26" s="4"/>
      <c r="N26" s="11"/>
      <c r="O26" s="13"/>
      <c r="P26" s="15"/>
      <c r="Q26" s="21"/>
      <c r="R26" s="17"/>
      <c r="S26" s="13"/>
      <c r="T26" s="13"/>
      <c r="U26" s="13"/>
      <c r="V26" s="13"/>
      <c r="W26" s="1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50" customFormat="1" ht="18" x14ac:dyDescent="0.45">
      <c r="A27" s="41" t="s">
        <v>65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 t="s">
        <v>66</v>
      </c>
      <c r="M27" s="45"/>
      <c r="N27" s="46"/>
      <c r="O27" s="47"/>
      <c r="P27" s="93"/>
      <c r="Q27" s="93"/>
      <c r="R27" s="48"/>
      <c r="S27" s="47"/>
      <c r="T27" s="47"/>
      <c r="U27" s="47"/>
      <c r="V27" s="47"/>
      <c r="W27" s="47"/>
      <c r="X27" s="49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s="54" customFormat="1" ht="18" customHeight="1" x14ac:dyDescent="0.25">
      <c r="A28" s="51" t="s">
        <v>67</v>
      </c>
      <c r="B28" s="52"/>
      <c r="C28" s="53"/>
      <c r="D28" s="53"/>
      <c r="E28" s="53"/>
      <c r="F28" s="53"/>
      <c r="L28" s="55" t="s">
        <v>68</v>
      </c>
      <c r="M28" s="56"/>
      <c r="N28" s="57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s="54" customFormat="1" ht="18" customHeight="1" x14ac:dyDescent="0.25">
      <c r="A29" s="51"/>
      <c r="B29" s="52"/>
      <c r="C29" s="53"/>
      <c r="D29" s="53"/>
      <c r="E29" s="53"/>
      <c r="F29" s="53"/>
      <c r="L29" s="61"/>
      <c r="M29" s="62"/>
      <c r="N29" s="57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s="54" customFormat="1" ht="18" customHeight="1" x14ac:dyDescent="0.25">
      <c r="A30" s="51"/>
      <c r="B30" s="52"/>
      <c r="C30" s="53"/>
      <c r="D30" s="53"/>
      <c r="E30" s="53"/>
      <c r="F30" s="53"/>
      <c r="L30" s="61"/>
      <c r="M30" s="62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8" x14ac:dyDescent="0.25">
      <c r="A31" s="85" t="s">
        <v>69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1"/>
      <c r="O31" s="63"/>
      <c r="P31" s="63"/>
      <c r="Q31" s="63"/>
      <c r="R31" s="63"/>
      <c r="S31" s="63"/>
      <c r="T31" s="63"/>
      <c r="U31" s="63"/>
      <c r="V31" s="63"/>
      <c r="W31" s="63"/>
    </row>
    <row r="32" spans="1:37" s="6" customFormat="1" ht="15.75" x14ac:dyDescent="0.25">
      <c r="A32" s="87" t="s">
        <v>70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6" customFormat="1" ht="23.25" customHeight="1" x14ac:dyDescent="0.2">
      <c r="A33" s="7"/>
      <c r="B33" s="8"/>
      <c r="C33" s="9"/>
      <c r="D33" s="9"/>
      <c r="E33" s="9"/>
      <c r="F33" s="9"/>
      <c r="G33" s="9"/>
      <c r="H33" s="9"/>
      <c r="I33" s="9"/>
      <c r="J33" s="9"/>
      <c r="K33" s="9"/>
      <c r="L33" s="10"/>
      <c r="M33" s="3"/>
      <c r="N33" s="4"/>
      <c r="O33" s="64"/>
      <c r="P33" s="6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6" customFormat="1" ht="18.75" customHeight="1" x14ac:dyDescent="0.25">
      <c r="A34" s="89" t="s">
        <v>3</v>
      </c>
      <c r="B34" s="14" t="s">
        <v>0</v>
      </c>
      <c r="C34" s="14" t="s">
        <v>4</v>
      </c>
      <c r="D34" s="14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91" t="s">
        <v>13</v>
      </c>
      <c r="M34" s="4"/>
      <c r="N34" s="4"/>
      <c r="O34" s="66"/>
      <c r="P34" s="1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24" customFormat="1" ht="15" x14ac:dyDescent="0.25">
      <c r="A35" s="90"/>
      <c r="B35" s="18" t="s">
        <v>14</v>
      </c>
      <c r="C35" s="18" t="s">
        <v>15</v>
      </c>
      <c r="D35" s="18" t="s">
        <v>16</v>
      </c>
      <c r="E35" s="18" t="s">
        <v>17</v>
      </c>
      <c r="F35" s="18" t="s">
        <v>18</v>
      </c>
      <c r="G35" s="18" t="s">
        <v>19</v>
      </c>
      <c r="H35" s="18" t="s">
        <v>20</v>
      </c>
      <c r="I35" s="18" t="s">
        <v>21</v>
      </c>
      <c r="J35" s="18" t="s">
        <v>22</v>
      </c>
      <c r="K35" s="18" t="s">
        <v>23</v>
      </c>
      <c r="L35" s="92"/>
      <c r="M35" s="19"/>
      <c r="N35" s="19"/>
      <c r="O35" s="66"/>
      <c r="P35" s="12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s="6" customFormat="1" ht="17.25" x14ac:dyDescent="0.25">
      <c r="A36" s="25" t="s">
        <v>24</v>
      </c>
      <c r="B36" s="26">
        <f>SUM(B37:B56)</f>
        <v>330</v>
      </c>
      <c r="C36" s="27">
        <f>SUM(C37:C56)</f>
        <v>111</v>
      </c>
      <c r="D36" s="27">
        <f t="shared" ref="D36:J36" si="2">SUM(D37:D56)</f>
        <v>153</v>
      </c>
      <c r="E36" s="27">
        <f t="shared" si="2"/>
        <v>3</v>
      </c>
      <c r="F36" s="27">
        <f t="shared" si="2"/>
        <v>58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>SUM(K37:K56)</f>
        <v>5</v>
      </c>
      <c r="L36" s="28" t="s">
        <v>25</v>
      </c>
      <c r="M36" s="4"/>
      <c r="N36" s="4"/>
      <c r="O36" s="66"/>
      <c r="P36" s="1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6" customFormat="1" ht="23.25" customHeight="1" x14ac:dyDescent="0.45">
      <c r="A37" s="29" t="s">
        <v>26</v>
      </c>
      <c r="B37" s="30">
        <f>SUM(C37:K37)</f>
        <v>29</v>
      </c>
      <c r="C37" s="80">
        <v>14</v>
      </c>
      <c r="D37" s="80">
        <v>14</v>
      </c>
      <c r="E37" s="80">
        <v>0</v>
      </c>
      <c r="F37" s="80">
        <v>1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31" t="s">
        <v>27</v>
      </c>
      <c r="M37" s="4"/>
      <c r="N37" s="4"/>
      <c r="O37" s="66"/>
      <c r="P37" s="12"/>
      <c r="Q37" s="67"/>
      <c r="R37" s="67"/>
      <c r="S37" s="68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6" customFormat="1" ht="18" customHeight="1" x14ac:dyDescent="0.45">
      <c r="A38" s="29" t="s">
        <v>28</v>
      </c>
      <c r="B38" s="30">
        <f>SUM(C38:K38)</f>
        <v>21</v>
      </c>
      <c r="C38" s="81">
        <v>11</v>
      </c>
      <c r="D38" s="82">
        <v>8</v>
      </c>
      <c r="E38" s="82">
        <v>0</v>
      </c>
      <c r="F38" s="82">
        <v>2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31" t="s">
        <v>29</v>
      </c>
      <c r="M38" s="4"/>
      <c r="N38" s="4"/>
      <c r="O38" s="69"/>
      <c r="P38" s="32"/>
      <c r="Q38" s="32"/>
      <c r="R38" s="32"/>
      <c r="S38" s="70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6" customFormat="1" ht="18" customHeight="1" x14ac:dyDescent="0.45">
      <c r="A39" s="29" t="s">
        <v>30</v>
      </c>
      <c r="B39" s="30">
        <f t="shared" ref="B39:B56" si="3">SUM(C39:K39)</f>
        <v>22</v>
      </c>
      <c r="C39" s="82">
        <v>10</v>
      </c>
      <c r="D39" s="82">
        <v>9</v>
      </c>
      <c r="E39" s="82">
        <v>0</v>
      </c>
      <c r="F39" s="82">
        <v>3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31" t="s">
        <v>31</v>
      </c>
      <c r="M39" s="4"/>
      <c r="N39" s="4"/>
      <c r="O39" s="69"/>
      <c r="P39" s="32"/>
      <c r="Q39" s="32"/>
      <c r="R39" s="32"/>
      <c r="S39" s="70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6" customFormat="1" ht="18" customHeight="1" x14ac:dyDescent="0.45">
      <c r="A40" s="29" t="s">
        <v>32</v>
      </c>
      <c r="B40" s="30">
        <f t="shared" si="3"/>
        <v>28</v>
      </c>
      <c r="C40" s="82">
        <v>9</v>
      </c>
      <c r="D40" s="82">
        <v>10</v>
      </c>
      <c r="E40" s="82">
        <v>0</v>
      </c>
      <c r="F40" s="82">
        <v>9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31" t="s">
        <v>33</v>
      </c>
      <c r="M40" s="4"/>
      <c r="N40" s="4"/>
      <c r="O40" s="69"/>
      <c r="P40" s="32"/>
      <c r="Q40" s="32"/>
      <c r="R40" s="32"/>
      <c r="S40" s="7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6" customFormat="1" ht="18" customHeight="1" x14ac:dyDescent="0.45">
      <c r="A41" s="29" t="s">
        <v>34</v>
      </c>
      <c r="B41" s="30">
        <f t="shared" si="3"/>
        <v>5</v>
      </c>
      <c r="C41" s="82">
        <v>3</v>
      </c>
      <c r="D41" s="82">
        <v>0</v>
      </c>
      <c r="E41" s="82">
        <v>0</v>
      </c>
      <c r="F41" s="82">
        <v>1</v>
      </c>
      <c r="G41" s="82">
        <v>0</v>
      </c>
      <c r="H41" s="82">
        <v>0</v>
      </c>
      <c r="I41" s="82">
        <v>0</v>
      </c>
      <c r="J41" s="82">
        <v>0</v>
      </c>
      <c r="K41" s="82">
        <v>1</v>
      </c>
      <c r="L41" s="31" t="s">
        <v>35</v>
      </c>
      <c r="M41" s="4"/>
      <c r="N41" s="4"/>
      <c r="O41" s="69"/>
      <c r="P41" s="32"/>
      <c r="Q41" s="32"/>
      <c r="R41" s="32"/>
      <c r="S41" s="70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6" customFormat="1" ht="18" customHeight="1" x14ac:dyDescent="0.45">
      <c r="A42" s="29" t="s">
        <v>36</v>
      </c>
      <c r="B42" s="30">
        <f t="shared" si="3"/>
        <v>31</v>
      </c>
      <c r="C42" s="82">
        <v>10</v>
      </c>
      <c r="D42" s="82">
        <v>11</v>
      </c>
      <c r="E42" s="82">
        <v>0</v>
      </c>
      <c r="F42" s="82">
        <v>10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31" t="s">
        <v>37</v>
      </c>
      <c r="M42" s="4"/>
      <c r="N42" s="4"/>
      <c r="O42" s="69"/>
      <c r="P42" s="32"/>
      <c r="Q42" s="32"/>
      <c r="R42" s="32"/>
      <c r="S42" s="70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6" customFormat="1" ht="18" customHeight="1" x14ac:dyDescent="0.45">
      <c r="A43" s="29" t="s">
        <v>38</v>
      </c>
      <c r="B43" s="30">
        <f t="shared" si="3"/>
        <v>14</v>
      </c>
      <c r="C43" s="82">
        <v>5</v>
      </c>
      <c r="D43" s="82">
        <v>8</v>
      </c>
      <c r="E43" s="82">
        <v>0</v>
      </c>
      <c r="F43" s="82">
        <v>1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31" t="s">
        <v>39</v>
      </c>
      <c r="M43" s="4"/>
      <c r="N43" s="71"/>
      <c r="O43" s="72"/>
      <c r="P43" s="73"/>
      <c r="Q43" s="73"/>
      <c r="R43" s="73"/>
      <c r="S43" s="7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6" customFormat="1" ht="18" x14ac:dyDescent="0.45">
      <c r="A44" s="29" t="s">
        <v>40</v>
      </c>
      <c r="B44" s="30">
        <f t="shared" si="3"/>
        <v>9</v>
      </c>
      <c r="C44" s="82">
        <v>4</v>
      </c>
      <c r="D44" s="82">
        <v>3</v>
      </c>
      <c r="E44" s="82">
        <v>0</v>
      </c>
      <c r="F44" s="82">
        <v>2</v>
      </c>
      <c r="G44" s="82">
        <v>0</v>
      </c>
      <c r="H44" s="82">
        <v>0</v>
      </c>
      <c r="I44" s="83">
        <v>0</v>
      </c>
      <c r="J44" s="82">
        <v>0</v>
      </c>
      <c r="K44" s="82">
        <v>0</v>
      </c>
      <c r="L44" s="31" t="s">
        <v>41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6" customFormat="1" ht="18" x14ac:dyDescent="0.45">
      <c r="A45" s="29" t="s">
        <v>42</v>
      </c>
      <c r="B45" s="30">
        <f t="shared" si="3"/>
        <v>13</v>
      </c>
      <c r="C45" s="80">
        <v>1</v>
      </c>
      <c r="D45" s="80">
        <v>10</v>
      </c>
      <c r="E45" s="80">
        <v>0</v>
      </c>
      <c r="F45" s="80">
        <v>2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31" t="s">
        <v>43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6" customFormat="1" ht="18" x14ac:dyDescent="0.45">
      <c r="A46" s="29" t="s">
        <v>44</v>
      </c>
      <c r="B46" s="30">
        <f t="shared" si="3"/>
        <v>20</v>
      </c>
      <c r="C46" s="82">
        <v>7</v>
      </c>
      <c r="D46" s="82">
        <v>8</v>
      </c>
      <c r="E46" s="82">
        <v>0</v>
      </c>
      <c r="F46" s="82">
        <v>3</v>
      </c>
      <c r="G46" s="82">
        <v>0</v>
      </c>
      <c r="H46" s="82">
        <v>0</v>
      </c>
      <c r="I46" s="82">
        <v>0</v>
      </c>
      <c r="J46" s="82">
        <v>0</v>
      </c>
      <c r="K46" s="82">
        <v>2</v>
      </c>
      <c r="L46" s="31" t="s">
        <v>45</v>
      </c>
      <c r="M46" s="3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6" customFormat="1" ht="18" x14ac:dyDescent="0.45">
      <c r="A47" s="29" t="s">
        <v>46</v>
      </c>
      <c r="B47" s="30">
        <f t="shared" si="3"/>
        <v>6</v>
      </c>
      <c r="C47" s="82">
        <v>0</v>
      </c>
      <c r="D47" s="82">
        <v>4</v>
      </c>
      <c r="E47" s="82">
        <v>0</v>
      </c>
      <c r="F47" s="82">
        <v>2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31" t="s">
        <v>47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8" x14ac:dyDescent="0.45">
      <c r="A48" s="29" t="s">
        <v>48</v>
      </c>
      <c r="B48" s="30">
        <f t="shared" si="3"/>
        <v>9</v>
      </c>
      <c r="C48" s="82">
        <v>4</v>
      </c>
      <c r="D48" s="82">
        <v>3</v>
      </c>
      <c r="E48" s="82">
        <v>0</v>
      </c>
      <c r="F48" s="82">
        <v>2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31" t="s">
        <v>49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8" x14ac:dyDescent="0.45">
      <c r="A49" s="29" t="s">
        <v>50</v>
      </c>
      <c r="B49" s="30">
        <f t="shared" si="3"/>
        <v>7</v>
      </c>
      <c r="C49" s="82">
        <v>5</v>
      </c>
      <c r="D49" s="82">
        <v>2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31" t="s">
        <v>51</v>
      </c>
      <c r="M49" s="4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8" x14ac:dyDescent="0.45">
      <c r="A50" s="29" t="s">
        <v>52</v>
      </c>
      <c r="B50" s="30">
        <f t="shared" si="3"/>
        <v>11</v>
      </c>
      <c r="C50" s="82">
        <v>1</v>
      </c>
      <c r="D50" s="82">
        <v>9</v>
      </c>
      <c r="E50" s="82">
        <v>1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31" t="s">
        <v>53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8" x14ac:dyDescent="0.45">
      <c r="A51" s="29" t="s">
        <v>54</v>
      </c>
      <c r="B51" s="30">
        <f t="shared" si="3"/>
        <v>32</v>
      </c>
      <c r="C51" s="82">
        <v>7</v>
      </c>
      <c r="D51" s="82">
        <v>18</v>
      </c>
      <c r="E51" s="82">
        <v>2</v>
      </c>
      <c r="F51" s="82">
        <v>5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31" t="s">
        <v>55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8" x14ac:dyDescent="0.45">
      <c r="A52" s="29" t="s">
        <v>56</v>
      </c>
      <c r="B52" s="30">
        <f t="shared" si="3"/>
        <v>14</v>
      </c>
      <c r="C52" s="82">
        <v>2</v>
      </c>
      <c r="D52" s="82">
        <v>8</v>
      </c>
      <c r="E52" s="82">
        <v>0</v>
      </c>
      <c r="F52" s="82">
        <v>3</v>
      </c>
      <c r="G52" s="82">
        <v>0</v>
      </c>
      <c r="H52" s="82">
        <v>0</v>
      </c>
      <c r="I52" s="82">
        <v>0</v>
      </c>
      <c r="J52" s="82">
        <v>0</v>
      </c>
      <c r="K52" s="82">
        <v>1</v>
      </c>
      <c r="L52" s="31" t="s">
        <v>57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8" x14ac:dyDescent="0.45">
      <c r="A53" s="29" t="s">
        <v>58</v>
      </c>
      <c r="B53" s="30">
        <f t="shared" si="3"/>
        <v>22</v>
      </c>
      <c r="C53" s="82">
        <v>4</v>
      </c>
      <c r="D53" s="82">
        <v>14</v>
      </c>
      <c r="E53" s="82">
        <v>0</v>
      </c>
      <c r="F53" s="82">
        <v>4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31" t="s">
        <v>59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8" x14ac:dyDescent="0.45">
      <c r="A54" s="29" t="s">
        <v>60</v>
      </c>
      <c r="B54" s="30">
        <f t="shared" si="3"/>
        <v>27</v>
      </c>
      <c r="C54" s="82">
        <v>10</v>
      </c>
      <c r="D54" s="82">
        <v>11</v>
      </c>
      <c r="E54" s="82">
        <v>0</v>
      </c>
      <c r="F54" s="82">
        <v>6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31" t="s">
        <v>61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8" x14ac:dyDescent="0.45">
      <c r="A55" s="29" t="s">
        <v>62</v>
      </c>
      <c r="B55" s="30">
        <f t="shared" si="3"/>
        <v>5</v>
      </c>
      <c r="C55" s="82">
        <v>3</v>
      </c>
      <c r="D55" s="82">
        <v>0</v>
      </c>
      <c r="E55" s="82">
        <v>0</v>
      </c>
      <c r="F55" s="82">
        <v>1</v>
      </c>
      <c r="G55" s="82">
        <v>0</v>
      </c>
      <c r="H55" s="82">
        <v>0</v>
      </c>
      <c r="I55" s="82">
        <v>0</v>
      </c>
      <c r="J55" s="82">
        <v>0</v>
      </c>
      <c r="K55" s="82">
        <v>1</v>
      </c>
      <c r="L55" s="31" t="s">
        <v>63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8" x14ac:dyDescent="0.45">
      <c r="A56" s="38" t="s">
        <v>31</v>
      </c>
      <c r="B56" s="39">
        <f t="shared" si="3"/>
        <v>5</v>
      </c>
      <c r="C56" s="84">
        <v>1</v>
      </c>
      <c r="D56" s="84">
        <v>3</v>
      </c>
      <c r="E56" s="84">
        <v>0</v>
      </c>
      <c r="F56" s="84">
        <v>1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40" t="s">
        <v>64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s="50" customFormat="1" ht="18" x14ac:dyDescent="0.45">
      <c r="A57" s="41" t="s">
        <v>65</v>
      </c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 t="s">
        <v>66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s="54" customFormat="1" ht="18" customHeight="1" x14ac:dyDescent="0.25">
      <c r="A58" s="51" t="s">
        <v>67</v>
      </c>
      <c r="B58" s="52"/>
      <c r="C58" s="53"/>
      <c r="D58" s="53"/>
      <c r="E58" s="53"/>
      <c r="F58" s="53"/>
      <c r="L58" s="55" t="s">
        <v>68</v>
      </c>
      <c r="M58" s="5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64" spans="1:37" x14ac:dyDescent="0.25">
      <c r="B64" s="2"/>
      <c r="AB64" s="2" t="s">
        <v>14</v>
      </c>
      <c r="AC64" s="2" t="s">
        <v>15</v>
      </c>
      <c r="AD64" s="2" t="s">
        <v>16</v>
      </c>
      <c r="AE64" s="2" t="s">
        <v>17</v>
      </c>
      <c r="AF64" s="2" t="s">
        <v>18</v>
      </c>
      <c r="AG64" s="2" t="s">
        <v>19</v>
      </c>
      <c r="AH64" s="2" t="s">
        <v>20</v>
      </c>
      <c r="AI64" s="2" t="s">
        <v>21</v>
      </c>
      <c r="AJ64" s="2" t="s">
        <v>22</v>
      </c>
      <c r="AK64" s="2" t="s">
        <v>23</v>
      </c>
    </row>
    <row r="65" spans="16:37" ht="15" x14ac:dyDescent="0.25">
      <c r="P65" s="21"/>
      <c r="AB65" s="78">
        <v>2015</v>
      </c>
      <c r="AC65" s="79">
        <v>7057</v>
      </c>
      <c r="AD65" s="79">
        <v>2794</v>
      </c>
      <c r="AE65" s="79">
        <v>600</v>
      </c>
      <c r="AF65" s="79">
        <v>1608</v>
      </c>
      <c r="AG65" s="79">
        <v>512</v>
      </c>
      <c r="AH65" s="79">
        <v>21</v>
      </c>
      <c r="AI65" s="79">
        <v>151</v>
      </c>
      <c r="AJ65" s="79">
        <v>36</v>
      </c>
      <c r="AK65" s="79">
        <v>151</v>
      </c>
    </row>
    <row r="66" spans="16:37" ht="15" x14ac:dyDescent="0.25">
      <c r="P66" s="21"/>
      <c r="AB66" s="78">
        <v>2016</v>
      </c>
      <c r="AC66" s="79">
        <v>7220</v>
      </c>
      <c r="AD66" s="79">
        <v>3081</v>
      </c>
      <c r="AE66" s="79">
        <v>582</v>
      </c>
      <c r="AF66" s="79">
        <v>1682</v>
      </c>
      <c r="AG66" s="79">
        <v>151</v>
      </c>
      <c r="AH66" s="79">
        <v>14</v>
      </c>
      <c r="AI66" s="79">
        <v>220</v>
      </c>
      <c r="AJ66" s="79">
        <v>40</v>
      </c>
      <c r="AK66" s="79">
        <v>294</v>
      </c>
    </row>
    <row r="67" spans="16:37" ht="15" x14ac:dyDescent="0.25">
      <c r="P67" s="21"/>
      <c r="AB67" s="78">
        <v>2017</v>
      </c>
      <c r="AC67" s="79">
        <v>7374</v>
      </c>
      <c r="AD67" s="79">
        <v>3447</v>
      </c>
      <c r="AE67" s="79">
        <v>584</v>
      </c>
      <c r="AF67" s="79">
        <v>1764</v>
      </c>
      <c r="AG67" s="79">
        <v>149</v>
      </c>
      <c r="AH67" s="79">
        <v>28</v>
      </c>
      <c r="AI67" s="79">
        <v>229</v>
      </c>
      <c r="AJ67" s="79">
        <v>43</v>
      </c>
      <c r="AK67" s="79">
        <v>358</v>
      </c>
    </row>
    <row r="68" spans="16:37" x14ac:dyDescent="0.25">
      <c r="P68" s="21"/>
    </row>
    <row r="69" spans="16:37" x14ac:dyDescent="0.25">
      <c r="P69" s="21"/>
    </row>
    <row r="70" spans="16:37" x14ac:dyDescent="0.25">
      <c r="P70" s="21"/>
    </row>
    <row r="71" spans="16:37" x14ac:dyDescent="0.25">
      <c r="P71" s="21"/>
    </row>
    <row r="72" spans="16:37" x14ac:dyDescent="0.25">
      <c r="P72" s="21"/>
    </row>
    <row r="73" spans="16:37" x14ac:dyDescent="0.25">
      <c r="P73" s="21"/>
    </row>
    <row r="74" spans="16:37" x14ac:dyDescent="0.25">
      <c r="P74" s="21"/>
    </row>
    <row r="75" spans="16:37" ht="18" customHeight="1" x14ac:dyDescent="0.25">
      <c r="P75" s="21"/>
    </row>
    <row r="76" spans="16:37" x14ac:dyDescent="0.25">
      <c r="P76" s="21"/>
    </row>
    <row r="77" spans="16:37" x14ac:dyDescent="0.25">
      <c r="P77" s="21"/>
    </row>
    <row r="78" spans="16:37" x14ac:dyDescent="0.25">
      <c r="P78" s="21"/>
    </row>
    <row r="79" spans="16:37" x14ac:dyDescent="0.25">
      <c r="P79" s="21"/>
    </row>
    <row r="80" spans="16:37" x14ac:dyDescent="0.25">
      <c r="P80" s="21"/>
    </row>
    <row r="81" spans="16:16" x14ac:dyDescent="0.25">
      <c r="P81" s="21"/>
    </row>
    <row r="82" spans="16:16" x14ac:dyDescent="0.25">
      <c r="P82" s="21"/>
    </row>
    <row r="83" spans="16:16" x14ac:dyDescent="0.25">
      <c r="P83" s="21"/>
    </row>
    <row r="84" spans="16:16" x14ac:dyDescent="0.25">
      <c r="P84" s="21"/>
    </row>
    <row r="85" spans="16:16" x14ac:dyDescent="0.25">
      <c r="P85" s="21"/>
    </row>
    <row r="86" spans="16:16" x14ac:dyDescent="0.25">
      <c r="P86" s="21"/>
    </row>
    <row r="87" spans="16:16" x14ac:dyDescent="0.25">
      <c r="P87" s="21"/>
    </row>
    <row r="88" spans="16:16" x14ac:dyDescent="0.25">
      <c r="P88" s="21"/>
    </row>
    <row r="89" spans="16:16" x14ac:dyDescent="0.25">
      <c r="P89" s="21"/>
    </row>
  </sheetData>
  <mergeCells count="9">
    <mergeCell ref="A31:L31"/>
    <mergeCell ref="A32:L32"/>
    <mergeCell ref="A34:A35"/>
    <mergeCell ref="L34:L35"/>
    <mergeCell ref="A1:L1"/>
    <mergeCell ref="A2:L2"/>
    <mergeCell ref="A4:A5"/>
    <mergeCell ref="L4:L5"/>
    <mergeCell ref="P27:Q27"/>
  </mergeCells>
  <pageMargins left="0.7" right="0.7" top="0.75" bottom="0.75" header="0.3" footer="0.3"/>
  <pageSetup paperSize="9" scale="95" orientation="landscape" horizontalDpi="4294967295" verticalDpi="4294967295" r:id="rId1"/>
  <rowBreaks count="2" manualBreakCount="2">
    <brk id="29" max="11" man="1"/>
    <brk id="5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</vt:lpstr>
      <vt:lpstr>'11.1'!Print_Area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2018-09-25T04:59:29Z</cp:lastPrinted>
  <dcterms:created xsi:type="dcterms:W3CDTF">2014-05-22T03:57:11Z</dcterms:created>
  <dcterms:modified xsi:type="dcterms:W3CDTF">2018-09-25T04:59:37Z</dcterms:modified>
</cp:coreProperties>
</file>