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issemination\Publications\Statistical Year Book\YEARBOOK 2018\FINAL\web\New folder\6.HEALTH\"/>
    </mc:Choice>
  </mc:AlternateContent>
  <bookViews>
    <workbookView xWindow="0" yWindow="0" windowWidth="28800" windowHeight="12330" tabRatio="841"/>
  </bookViews>
  <sheets>
    <sheet name="6.12" sheetId="23" r:id="rId1"/>
  </sheets>
  <externalReferences>
    <externalReference r:id="rId2"/>
    <externalReference r:id="rId3"/>
    <externalReference r:id="rId4"/>
  </externalReferences>
  <definedNames>
    <definedName name="_xlnm.Print_Area" localSheetId="0">'6.12'!$A$1:$G$80</definedName>
  </definedNames>
  <calcPr calcId="162913"/>
</workbook>
</file>

<file path=xl/calcChain.xml><?xml version="1.0" encoding="utf-8"?>
<calcChain xmlns="http://schemas.openxmlformats.org/spreadsheetml/2006/main">
  <c r="B6" i="23" l="1"/>
  <c r="B7" i="23"/>
  <c r="B8" i="23"/>
  <c r="B9" i="23"/>
  <c r="B10" i="23"/>
  <c r="B11" i="23"/>
  <c r="B12" i="23"/>
  <c r="B13" i="23"/>
  <c r="B14" i="23"/>
  <c r="B15" i="23"/>
  <c r="B16" i="23"/>
  <c r="B17" i="23"/>
  <c r="B18" i="23"/>
  <c r="B19" i="23"/>
  <c r="B20" i="23"/>
  <c r="B5" i="23"/>
</calcChain>
</file>

<file path=xl/comments1.xml><?xml version="1.0" encoding="utf-8"?>
<comments xmlns="http://schemas.openxmlformats.org/spreadsheetml/2006/main">
  <authors>
    <author>Ahmed Niushad</author>
  </authors>
  <commentList>
    <comment ref="B21" authorId="0" shapeId="0">
      <text>
        <r>
          <rPr>
            <b/>
            <sz val="9"/>
            <color indexed="81"/>
            <rFont val="Tahoma"/>
            <family val="2"/>
          </rPr>
          <t>This figure is the total unique persons (with ages) arrested in narcotic drug uses</t>
        </r>
        <r>
          <rPr>
            <sz val="9"/>
            <color indexed="81"/>
            <rFont val="Tahoma"/>
            <family val="2"/>
          </rPr>
          <t xml:space="preserve">
</t>
        </r>
      </text>
    </comment>
  </commentList>
</comments>
</file>

<file path=xl/sharedStrings.xml><?xml version="1.0" encoding="utf-8"?>
<sst xmlns="http://schemas.openxmlformats.org/spreadsheetml/2006/main" count="14" uniqueCount="14">
  <si>
    <t>Year</t>
  </si>
  <si>
    <t>Total</t>
  </si>
  <si>
    <r>
      <t xml:space="preserve">Age Group   </t>
    </r>
    <r>
      <rPr>
        <b/>
        <sz val="9"/>
        <rFont val="Faruma"/>
        <family val="3"/>
      </rPr>
      <t xml:space="preserve"> ޢުމުރުފުރާ</t>
    </r>
    <r>
      <rPr>
        <b/>
        <sz val="9"/>
        <rFont val="Arial"/>
        <family val="2"/>
      </rPr>
      <t xml:space="preserve">  </t>
    </r>
  </si>
  <si>
    <t>Under 16</t>
  </si>
  <si>
    <t>16 - 24</t>
  </si>
  <si>
    <t>25 - 39</t>
  </si>
  <si>
    <t>40 +</t>
  </si>
  <si>
    <t>Note:  This table includes use of  Narcotic drugs only.</t>
  </si>
  <si>
    <t>Source: Maldives Police Service</t>
  </si>
  <si>
    <t xml:space="preserve">ނޯޓު: މިތާވަލުގައި ހިމެނެނީ ހަމައެކަނި މަސްތުވާތަކެތި (ހިކި ތަކެތި) ބޭނުންކުރި މީހުންގެ ޢަދަދެވެ. </t>
  </si>
  <si>
    <t>މަޢުލޫމާތު ދެއްވި ފަރާތް: މޯލްޑިވްސް ޕޮލިސް ސަރވިސް</t>
  </si>
  <si>
    <t>Table 6.12 : DRUG ABUSE CASES REPORTED, BY AGE GROUP, 2001 - 2017</t>
  </si>
  <si>
    <t>ތާވަލު 6.12: މަސްތުވާތަކެތި ބޭނުންކުރާމީހުންގެ އަދަދު އަދި އުމުރުފުރާ، 2001 - 2017</t>
  </si>
  <si>
    <t xml:space="preserve">Before 2017, the figures were the number of arrests made for each age category. From 2017 onwards, the figures will be the unique number of persons under each age category. Due to this reason, the figures will be much lesser than the previous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</si>
</sst>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_ރ_._-;_-* #,##0.00\ _ރ_.\-;_-* &quot;-&quot;??\ _ރ_._-;_-@_-"/>
    <numFmt numFmtId="165" formatCode="General_)"/>
    <numFmt numFmtId="168" formatCode="0.00_)"/>
    <numFmt numFmtId="172" formatCode="_(* #,##0_);_(* \(#,##0\);_(* &quot;-&quot;??_);_(@_)"/>
  </numFmts>
  <fonts count="45"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sz val="10"/>
      <name val="A_Randhoo"/>
    </font>
    <font>
      <i/>
      <sz val="9"/>
      <name val="Calibri"/>
      <family val="2"/>
      <scheme val="minor"/>
    </font>
    <font>
      <b/>
      <sz val="10"/>
      <name val="Calibri"/>
      <family val="2"/>
      <scheme val="minor"/>
    </font>
    <font>
      <sz val="10"/>
      <name val="Courier"/>
      <family val="3"/>
    </font>
    <font>
      <b/>
      <sz val="11"/>
      <color indexed="8"/>
      <name val="Calibri"/>
      <family val="2"/>
    </font>
    <font>
      <sz val="11"/>
      <color theme="1"/>
      <name val="Calibri"/>
      <family val="2"/>
      <charset val="1"/>
      <scheme val="minor"/>
    </font>
    <font>
      <sz val="10"/>
      <name val="MS Sans Serif"/>
      <family val="2"/>
    </font>
    <font>
      <b/>
      <i/>
      <sz val="16"/>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name val="Calibri"/>
      <family val="2"/>
      <scheme val="minor"/>
    </font>
    <font>
      <i/>
      <sz val="9"/>
      <name val="Arial"/>
      <family val="2"/>
    </font>
    <font>
      <sz val="10"/>
      <color theme="1"/>
      <name val="Calibri"/>
      <family val="2"/>
      <scheme val="minor"/>
    </font>
    <font>
      <b/>
      <sz val="11"/>
      <name val="Faruma"/>
      <family val="3"/>
    </font>
    <font>
      <b/>
      <sz val="10"/>
      <name val="Arial"/>
      <family val="2"/>
    </font>
    <font>
      <b/>
      <sz val="9"/>
      <name val="A_Randhoo"/>
    </font>
    <font>
      <b/>
      <sz val="9"/>
      <name val="Arial"/>
      <family val="2"/>
    </font>
    <font>
      <b/>
      <sz val="9"/>
      <name val="Faruma"/>
      <family val="3"/>
    </font>
    <font>
      <b/>
      <sz val="9"/>
      <name val="Calibri"/>
      <family val="2"/>
      <scheme val="minor"/>
    </font>
    <font>
      <sz val="9"/>
      <color theme="1"/>
      <name val="Calibri"/>
      <family val="2"/>
      <scheme val="minor"/>
    </font>
    <font>
      <i/>
      <sz val="9"/>
      <name val="Courier"/>
      <family val="3"/>
    </font>
    <font>
      <sz val="9"/>
      <name val="Courier"/>
      <family val="3"/>
    </font>
    <font>
      <sz val="9"/>
      <color theme="1"/>
      <name val="Faruma"/>
      <family val="3"/>
    </font>
    <font>
      <sz val="9"/>
      <name val="Faruma"/>
      <family val="3"/>
    </font>
    <font>
      <b/>
      <sz val="9"/>
      <color indexed="81"/>
      <name val="Tahoma"/>
      <family val="2"/>
    </font>
    <font>
      <sz val="9"/>
      <color indexed="81"/>
      <name val="Tahoma"/>
      <family val="2"/>
    </font>
    <font>
      <b/>
      <sz val="10"/>
      <color rgb="FFC00000"/>
      <name val="Courier"/>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hair">
        <color indexed="64"/>
      </bottom>
      <diagonal/>
    </border>
  </borders>
  <cellStyleXfs count="65">
    <xf numFmtId="0" fontId="0" fillId="0" borderId="0"/>
    <xf numFmtId="43" fontId="1" fillId="0" borderId="0" applyFont="0" applyFill="0" applyBorder="0" applyAlignment="0" applyProtection="0"/>
    <xf numFmtId="0" fontId="1" fillId="0" borderId="0"/>
    <xf numFmtId="165" fontId="7" fillId="0" borderId="0"/>
    <xf numFmtId="164" fontId="9" fillId="0" borderId="0" applyFont="0" applyFill="0" applyBorder="0" applyAlignment="0" applyProtection="0"/>
    <xf numFmtId="0" fontId="9"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3" applyNumberFormat="0" applyAlignment="0" applyProtection="0"/>
    <xf numFmtId="0" fontId="16" fillId="22" borderId="4" applyNumberFormat="0" applyAlignment="0" applyProtection="0"/>
    <xf numFmtId="40" fontId="10" fillId="0" borderId="0" applyFont="0" applyFill="0" applyBorder="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8" borderId="3" applyNumberFormat="0" applyAlignment="0" applyProtection="0"/>
    <xf numFmtId="0" fontId="23" fillId="0" borderId="8" applyNumberFormat="0" applyFill="0" applyAlignment="0" applyProtection="0"/>
    <xf numFmtId="0" fontId="24" fillId="23" borderId="0" applyNumberFormat="0" applyBorder="0" applyAlignment="0" applyProtection="0"/>
    <xf numFmtId="168" fontId="11" fillId="0" borderId="0"/>
    <xf numFmtId="0" fontId="9" fillId="0" borderId="0"/>
    <xf numFmtId="0" fontId="9" fillId="0" borderId="0"/>
    <xf numFmtId="0" fontId="9" fillId="0" borderId="0"/>
    <xf numFmtId="0" fontId="2" fillId="0" borderId="0"/>
    <xf numFmtId="165" fontId="7" fillId="0" borderId="0"/>
    <xf numFmtId="0" fontId="2" fillId="0" borderId="0"/>
    <xf numFmtId="0" fontId="2" fillId="0" borderId="0"/>
    <xf numFmtId="0" fontId="2" fillId="0" borderId="0"/>
    <xf numFmtId="0" fontId="2" fillId="0" borderId="0"/>
    <xf numFmtId="0" fontId="2" fillId="0" borderId="0"/>
    <xf numFmtId="0" fontId="9" fillId="0" borderId="0"/>
    <xf numFmtId="0" fontId="12" fillId="24" borderId="9" applyNumberFormat="0" applyFont="0" applyAlignment="0" applyProtection="0"/>
    <xf numFmtId="0" fontId="25" fillId="21" borderId="10" applyNumberFormat="0" applyAlignment="0" applyProtection="0"/>
    <xf numFmtId="9" fontId="10" fillId="0" borderId="0" applyFont="0" applyFill="0" applyBorder="0" applyAlignment="0" applyProtection="0"/>
    <xf numFmtId="0" fontId="26" fillId="0" borderId="0" applyNumberFormat="0" applyFill="0" applyBorder="0" applyAlignment="0" applyProtection="0"/>
    <xf numFmtId="0" fontId="8" fillId="0" borderId="11" applyNumberFormat="0" applyFill="0" applyAlignment="0" applyProtection="0"/>
    <xf numFmtId="0" fontId="27" fillId="0" borderId="0" applyNumberFormat="0" applyFill="0" applyBorder="0" applyAlignment="0" applyProtection="0"/>
    <xf numFmtId="165" fontId="7" fillId="0" borderId="0"/>
    <xf numFmtId="165" fontId="7" fillId="0" borderId="0"/>
    <xf numFmtId="165" fontId="7" fillId="0" borderId="0"/>
    <xf numFmtId="0" fontId="1" fillId="0" borderId="0"/>
  </cellStyleXfs>
  <cellXfs count="39">
    <xf numFmtId="0" fontId="0" fillId="0" borderId="0" xfId="0"/>
    <xf numFmtId="165" fontId="7" fillId="2" borderId="0" xfId="63" applyFill="1"/>
    <xf numFmtId="165" fontId="33" fillId="2" borderId="1" xfId="63" applyFont="1" applyFill="1" applyBorder="1" applyAlignment="1">
      <alignment horizontal="left" vertical="center"/>
    </xf>
    <xf numFmtId="165" fontId="4" fillId="2" borderId="0" xfId="63" applyFont="1" applyFill="1"/>
    <xf numFmtId="165" fontId="34" fillId="2" borderId="2" xfId="63" applyFont="1" applyFill="1" applyBorder="1" applyAlignment="1">
      <alignment horizontal="left" vertical="center"/>
    </xf>
    <xf numFmtId="165" fontId="34" fillId="2" borderId="2" xfId="63" applyFont="1" applyFill="1" applyBorder="1" applyAlignment="1">
      <alignment horizontal="right" vertical="center"/>
    </xf>
    <xf numFmtId="165" fontId="6" fillId="2" borderId="0" xfId="63" applyFont="1" applyFill="1" applyAlignment="1">
      <alignment horizontal="left" vertical="center"/>
    </xf>
    <xf numFmtId="38" fontId="6" fillId="2" borderId="0" xfId="1" applyNumberFormat="1" applyFont="1" applyFill="1" applyAlignment="1">
      <alignment horizontal="right" vertical="center"/>
    </xf>
    <xf numFmtId="165" fontId="3" fillId="2" borderId="0" xfId="63" applyFont="1" applyFill="1"/>
    <xf numFmtId="165" fontId="6" fillId="2" borderId="0" xfId="63" applyFont="1" applyFill="1" applyBorder="1" applyAlignment="1">
      <alignment horizontal="left" vertical="center"/>
    </xf>
    <xf numFmtId="165" fontId="3" fillId="2" borderId="0" xfId="63" applyFont="1" applyFill="1" applyBorder="1"/>
    <xf numFmtId="165" fontId="5" fillId="2" borderId="0" xfId="63" applyFont="1" applyFill="1" applyBorder="1" applyAlignment="1">
      <alignment horizontal="left" vertical="center"/>
    </xf>
    <xf numFmtId="38" fontId="36" fillId="2" borderId="0" xfId="1" applyNumberFormat="1" applyFont="1" applyFill="1" applyBorder="1" applyAlignment="1">
      <alignment horizontal="right" vertical="center"/>
    </xf>
    <xf numFmtId="165" fontId="37" fillId="2" borderId="0" xfId="0" applyNumberFormat="1" applyFont="1" applyFill="1" applyBorder="1" applyAlignment="1">
      <alignment horizontal="right"/>
    </xf>
    <xf numFmtId="165" fontId="28" fillId="2" borderId="0" xfId="63" applyFont="1" applyFill="1" applyBorder="1"/>
    <xf numFmtId="165" fontId="5" fillId="2" borderId="0" xfId="63" applyFont="1" applyFill="1" applyAlignment="1">
      <alignment vertical="center"/>
    </xf>
    <xf numFmtId="165" fontId="29" fillId="2" borderId="0" xfId="63" applyFont="1" applyFill="1" applyAlignment="1">
      <alignment vertical="center"/>
    </xf>
    <xf numFmtId="165" fontId="38" fillId="2" borderId="0" xfId="63" applyFont="1" applyFill="1" applyAlignment="1">
      <alignment vertical="center"/>
    </xf>
    <xf numFmtId="165" fontId="39" fillId="2" borderId="0" xfId="63" applyFont="1" applyFill="1" applyAlignment="1">
      <alignment vertical="center"/>
    </xf>
    <xf numFmtId="165" fontId="39" fillId="2" borderId="0" xfId="63" applyFont="1" applyFill="1"/>
    <xf numFmtId="165" fontId="2" fillId="2" borderId="0" xfId="63" applyFont="1" applyFill="1"/>
    <xf numFmtId="165" fontId="40" fillId="2" borderId="0" xfId="0" applyNumberFormat="1" applyFont="1" applyFill="1" applyBorder="1" applyAlignment="1">
      <alignment horizontal="right"/>
    </xf>
    <xf numFmtId="3" fontId="41" fillId="2" borderId="0" xfId="63" applyNumberFormat="1" applyFont="1" applyFill="1" applyAlignment="1">
      <alignment horizontal="right" vertical="center"/>
    </xf>
    <xf numFmtId="165" fontId="7" fillId="2" borderId="0" xfId="63" applyFont="1" applyFill="1"/>
    <xf numFmtId="165" fontId="6" fillId="2" borderId="2" xfId="63" applyFont="1" applyFill="1" applyBorder="1" applyAlignment="1">
      <alignment horizontal="left" vertical="center"/>
    </xf>
    <xf numFmtId="38" fontId="6" fillId="2" borderId="2" xfId="1" applyNumberFormat="1" applyFont="1" applyFill="1" applyBorder="1" applyAlignment="1">
      <alignment horizontal="right" vertical="center"/>
    </xf>
    <xf numFmtId="165" fontId="7" fillId="2" borderId="0" xfId="63" applyFill="1" applyAlignment="1"/>
    <xf numFmtId="172" fontId="3" fillId="2" borderId="0" xfId="1" applyNumberFormat="1" applyFont="1" applyFill="1" applyAlignment="1">
      <alignment horizontal="right" vertical="center"/>
    </xf>
    <xf numFmtId="172" fontId="3" fillId="2" borderId="0" xfId="1" applyNumberFormat="1" applyFont="1" applyFill="1" applyBorder="1" applyAlignment="1">
      <alignment horizontal="right" vertical="center"/>
    </xf>
    <xf numFmtId="172" fontId="30" fillId="2" borderId="0" xfId="1" applyNumberFormat="1" applyFont="1" applyFill="1" applyAlignment="1">
      <alignment horizontal="right" vertical="center"/>
    </xf>
    <xf numFmtId="172" fontId="30" fillId="2" borderId="0" xfId="1" applyNumberFormat="1" applyFont="1" applyFill="1" applyBorder="1" applyAlignment="1">
      <alignment horizontal="right" vertical="center"/>
    </xf>
    <xf numFmtId="172" fontId="3" fillId="2" borderId="2" xfId="1" applyNumberFormat="1" applyFont="1" applyFill="1" applyBorder="1" applyAlignment="1">
      <alignment horizontal="right" vertical="center"/>
    </xf>
    <xf numFmtId="165" fontId="44" fillId="2" borderId="0" xfId="63" applyFont="1" applyFill="1" applyAlignment="1">
      <alignment horizontal="left" vertical="center" wrapText="1"/>
    </xf>
    <xf numFmtId="165" fontId="5" fillId="2" borderId="0" xfId="63" applyFont="1" applyFill="1" applyBorder="1" applyAlignment="1">
      <alignment horizontal="left" vertical="center" wrapText="1"/>
    </xf>
    <xf numFmtId="165" fontId="31" fillId="2" borderId="0" xfId="63" applyFont="1" applyFill="1" applyAlignment="1">
      <alignment horizontal="center"/>
    </xf>
    <xf numFmtId="165" fontId="32" fillId="2" borderId="0" xfId="63" applyFont="1" applyFill="1" applyAlignment="1">
      <alignment horizontal="center" vertical="center"/>
    </xf>
    <xf numFmtId="165" fontId="34" fillId="2" borderId="1" xfId="63" applyFont="1" applyFill="1" applyBorder="1" applyAlignment="1">
      <alignment horizontal="center" vertical="center"/>
    </xf>
    <xf numFmtId="165" fontId="34" fillId="2" borderId="2" xfId="63" applyFont="1" applyFill="1" applyBorder="1" applyAlignment="1">
      <alignment horizontal="center" vertical="center"/>
    </xf>
    <xf numFmtId="165" fontId="34" fillId="2" borderId="12" xfId="63" applyFont="1" applyFill="1" applyBorder="1" applyAlignment="1">
      <alignment horizontal="center" vertical="center"/>
    </xf>
  </cellXfs>
  <cellStyles count="65">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xfId="1" builtinId="3"/>
    <cellStyle name="Comma 2" xfId="4"/>
    <cellStyle name="Comma 3" xfId="33"/>
    <cellStyle name="Explanatory Text 2" xfId="34"/>
    <cellStyle name="Good 2" xfId="35"/>
    <cellStyle name="Heading 1 2" xfId="36"/>
    <cellStyle name="Heading 2 2" xfId="37"/>
    <cellStyle name="Heading 3 2" xfId="38"/>
    <cellStyle name="Heading 4 2" xfId="39"/>
    <cellStyle name="Input 2" xfId="40"/>
    <cellStyle name="Linked Cell 2" xfId="41"/>
    <cellStyle name="Neutral 2" xfId="42"/>
    <cellStyle name="Normal" xfId="0" builtinId="0"/>
    <cellStyle name="Normal - Style1" xfId="43"/>
    <cellStyle name="Normal 10" xfId="44"/>
    <cellStyle name="Normal 11" xfId="45"/>
    <cellStyle name="Normal 12" xfId="46"/>
    <cellStyle name="Normal 13" xfId="5"/>
    <cellStyle name="Normal 14" xfId="61"/>
    <cellStyle name="Normal 15" xfId="62"/>
    <cellStyle name="Normal 17" xfId="64"/>
    <cellStyle name="Normal 2" xfId="2"/>
    <cellStyle name="Normal 2 2" xfId="47"/>
    <cellStyle name="Normal 3" xfId="48"/>
    <cellStyle name="Normal 4" xfId="49"/>
    <cellStyle name="Normal 5" xfId="50"/>
    <cellStyle name="Normal 6" xfId="51"/>
    <cellStyle name="Normal 7" xfId="52"/>
    <cellStyle name="Normal 8" xfId="53"/>
    <cellStyle name="Normal 9" xfId="3"/>
    <cellStyle name="Normal 9 2" xfId="54"/>
    <cellStyle name="Normal_6 Health" xfId="63"/>
    <cellStyle name="Note 2" xfId="55"/>
    <cellStyle name="Output 2" xfId="56"/>
    <cellStyle name="Percent 2" xfId="57"/>
    <cellStyle name="Title 2" xfId="58"/>
    <cellStyle name="Total 2" xfId="59"/>
    <cellStyle name="Warning Text 2" xfId="60"/>
  </cellStyles>
  <dxfs count="0"/>
  <tableStyles count="0" defaultTableStyle="TableStyleMedium9" defaultPivotStyle="PivotStyleLight16"/>
  <colors>
    <mruColors>
      <color rgb="FFF59D27"/>
      <color rgb="FF953735"/>
      <color rgb="FFFDEADA"/>
      <color rgb="FFFAC090"/>
      <color rgb="FFFACA8A"/>
      <color rgb="FFF7AF4F"/>
      <color rgb="FFC49500"/>
      <color rgb="FFFCD5B5"/>
      <color rgb="FFFF3399"/>
      <color rgb="FFFFD1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8.2453965709043522E-2"/>
          <c:y val="0.19017805206781585"/>
          <c:w val="0.88022179989919369"/>
          <c:h val="0.69801561638651211"/>
        </c:manualLayout>
      </c:layout>
      <c:barChart>
        <c:barDir val="col"/>
        <c:grouping val="clustered"/>
        <c:varyColors val="0"/>
        <c:ser>
          <c:idx val="1"/>
          <c:order val="0"/>
          <c:tx>
            <c:strRef>
              <c:f>'6.12'!$C$4</c:f>
              <c:strCache>
                <c:ptCount val="1"/>
                <c:pt idx="0">
                  <c:v>Under 16</c:v>
                </c:pt>
              </c:strCache>
            </c:strRef>
          </c:tx>
          <c:spPr>
            <a:solidFill>
              <a:schemeClr val="tx2">
                <a:lumMod val="60000"/>
                <a:lumOff val="40000"/>
              </a:schemeClr>
            </a:solidFill>
          </c:spPr>
          <c:invertIfNegative val="0"/>
          <c:cat>
            <c:numRef>
              <c:f>'6.12'!$A$14:$A$21</c:f>
              <c:numCache>
                <c:formatCode>General_)</c:formatCode>
                <c:ptCount val="8"/>
                <c:pt idx="0">
                  <c:v>2010</c:v>
                </c:pt>
                <c:pt idx="1">
                  <c:v>2011</c:v>
                </c:pt>
                <c:pt idx="2">
                  <c:v>2012</c:v>
                </c:pt>
                <c:pt idx="3">
                  <c:v>2013</c:v>
                </c:pt>
                <c:pt idx="4">
                  <c:v>2014</c:v>
                </c:pt>
                <c:pt idx="5">
                  <c:v>2015</c:v>
                </c:pt>
                <c:pt idx="6">
                  <c:v>2016</c:v>
                </c:pt>
                <c:pt idx="7">
                  <c:v>2017</c:v>
                </c:pt>
              </c:numCache>
            </c:numRef>
          </c:cat>
          <c:val>
            <c:numRef>
              <c:f>'6.12'!$C$14:$C$21</c:f>
              <c:numCache>
                <c:formatCode>_(* #,##0_);_(* \(#,##0\);_(* "-"??_);_(@_)</c:formatCode>
                <c:ptCount val="8"/>
                <c:pt idx="0">
                  <c:v>3</c:v>
                </c:pt>
                <c:pt idx="1">
                  <c:v>5</c:v>
                </c:pt>
                <c:pt idx="2">
                  <c:v>8</c:v>
                </c:pt>
                <c:pt idx="3">
                  <c:v>11</c:v>
                </c:pt>
                <c:pt idx="4">
                  <c:v>18</c:v>
                </c:pt>
                <c:pt idx="5">
                  <c:v>11</c:v>
                </c:pt>
                <c:pt idx="6">
                  <c:v>19</c:v>
                </c:pt>
                <c:pt idx="7">
                  <c:v>4</c:v>
                </c:pt>
              </c:numCache>
            </c:numRef>
          </c:val>
          <c:extLst>
            <c:ext xmlns:c16="http://schemas.microsoft.com/office/drawing/2014/chart" uri="{C3380CC4-5D6E-409C-BE32-E72D297353CC}">
              <c16:uniqueId val="{00000000-5712-4A81-BCBB-18C798095527}"/>
            </c:ext>
          </c:extLst>
        </c:ser>
        <c:ser>
          <c:idx val="2"/>
          <c:order val="1"/>
          <c:tx>
            <c:strRef>
              <c:f>'6.12'!$D$4</c:f>
              <c:strCache>
                <c:ptCount val="1"/>
                <c:pt idx="0">
                  <c:v>16 - 24</c:v>
                </c:pt>
              </c:strCache>
            </c:strRef>
          </c:tx>
          <c:spPr>
            <a:solidFill>
              <a:schemeClr val="accent1">
                <a:lumMod val="50000"/>
              </a:schemeClr>
            </a:solidFill>
          </c:spPr>
          <c:invertIfNegative val="0"/>
          <c:cat>
            <c:numRef>
              <c:f>'6.12'!$A$14:$A$21</c:f>
              <c:numCache>
                <c:formatCode>General_)</c:formatCode>
                <c:ptCount val="8"/>
                <c:pt idx="0">
                  <c:v>2010</c:v>
                </c:pt>
                <c:pt idx="1">
                  <c:v>2011</c:v>
                </c:pt>
                <c:pt idx="2">
                  <c:v>2012</c:v>
                </c:pt>
                <c:pt idx="3">
                  <c:v>2013</c:v>
                </c:pt>
                <c:pt idx="4">
                  <c:v>2014</c:v>
                </c:pt>
                <c:pt idx="5">
                  <c:v>2015</c:v>
                </c:pt>
                <c:pt idx="6">
                  <c:v>2016</c:v>
                </c:pt>
                <c:pt idx="7">
                  <c:v>2017</c:v>
                </c:pt>
              </c:numCache>
            </c:numRef>
          </c:cat>
          <c:val>
            <c:numRef>
              <c:f>'6.12'!$D$14:$D$21</c:f>
              <c:numCache>
                <c:formatCode>_(* #,##0_);_(* \(#,##0\);_(* "-"??_);_(@_)</c:formatCode>
                <c:ptCount val="8"/>
                <c:pt idx="0">
                  <c:v>284</c:v>
                </c:pt>
                <c:pt idx="1">
                  <c:v>196</c:v>
                </c:pt>
                <c:pt idx="2">
                  <c:v>398</c:v>
                </c:pt>
                <c:pt idx="3">
                  <c:v>629</c:v>
                </c:pt>
                <c:pt idx="4">
                  <c:v>777</c:v>
                </c:pt>
                <c:pt idx="5">
                  <c:v>514</c:v>
                </c:pt>
                <c:pt idx="6">
                  <c:v>535</c:v>
                </c:pt>
                <c:pt idx="7">
                  <c:v>229</c:v>
                </c:pt>
              </c:numCache>
            </c:numRef>
          </c:val>
          <c:extLst>
            <c:ext xmlns:c16="http://schemas.microsoft.com/office/drawing/2014/chart" uri="{C3380CC4-5D6E-409C-BE32-E72D297353CC}">
              <c16:uniqueId val="{00000001-5712-4A81-BCBB-18C798095527}"/>
            </c:ext>
          </c:extLst>
        </c:ser>
        <c:ser>
          <c:idx val="3"/>
          <c:order val="2"/>
          <c:tx>
            <c:strRef>
              <c:f>'6.12'!$E$4</c:f>
              <c:strCache>
                <c:ptCount val="1"/>
                <c:pt idx="0">
                  <c:v>25 - 39</c:v>
                </c:pt>
              </c:strCache>
            </c:strRef>
          </c:tx>
          <c:spPr>
            <a:solidFill>
              <a:schemeClr val="accent1">
                <a:lumMod val="60000"/>
                <a:lumOff val="40000"/>
              </a:schemeClr>
            </a:solidFill>
          </c:spPr>
          <c:invertIfNegative val="0"/>
          <c:cat>
            <c:numRef>
              <c:f>'6.12'!$A$14:$A$21</c:f>
              <c:numCache>
                <c:formatCode>General_)</c:formatCode>
                <c:ptCount val="8"/>
                <c:pt idx="0">
                  <c:v>2010</c:v>
                </c:pt>
                <c:pt idx="1">
                  <c:v>2011</c:v>
                </c:pt>
                <c:pt idx="2">
                  <c:v>2012</c:v>
                </c:pt>
                <c:pt idx="3">
                  <c:v>2013</c:v>
                </c:pt>
                <c:pt idx="4">
                  <c:v>2014</c:v>
                </c:pt>
                <c:pt idx="5">
                  <c:v>2015</c:v>
                </c:pt>
                <c:pt idx="6">
                  <c:v>2016</c:v>
                </c:pt>
                <c:pt idx="7">
                  <c:v>2017</c:v>
                </c:pt>
              </c:numCache>
            </c:numRef>
          </c:cat>
          <c:val>
            <c:numRef>
              <c:f>'6.12'!$E$14:$E$21</c:f>
              <c:numCache>
                <c:formatCode>_(* #,##0_);_(* \(#,##0\);_(* "-"??_);_(@_)</c:formatCode>
                <c:ptCount val="8"/>
                <c:pt idx="0">
                  <c:v>275</c:v>
                </c:pt>
                <c:pt idx="1">
                  <c:v>265</c:v>
                </c:pt>
                <c:pt idx="2">
                  <c:v>493</c:v>
                </c:pt>
                <c:pt idx="3">
                  <c:v>1021</c:v>
                </c:pt>
                <c:pt idx="4">
                  <c:v>1277</c:v>
                </c:pt>
                <c:pt idx="5">
                  <c:v>719</c:v>
                </c:pt>
                <c:pt idx="6">
                  <c:v>777</c:v>
                </c:pt>
                <c:pt idx="7">
                  <c:v>308</c:v>
                </c:pt>
              </c:numCache>
            </c:numRef>
          </c:val>
          <c:extLst>
            <c:ext xmlns:c16="http://schemas.microsoft.com/office/drawing/2014/chart" uri="{C3380CC4-5D6E-409C-BE32-E72D297353CC}">
              <c16:uniqueId val="{00000002-5712-4A81-BCBB-18C798095527}"/>
            </c:ext>
          </c:extLst>
        </c:ser>
        <c:ser>
          <c:idx val="4"/>
          <c:order val="3"/>
          <c:tx>
            <c:strRef>
              <c:f>'6.12'!$F$4</c:f>
              <c:strCache>
                <c:ptCount val="1"/>
                <c:pt idx="0">
                  <c:v>40 +</c:v>
                </c:pt>
              </c:strCache>
            </c:strRef>
          </c:tx>
          <c:spPr>
            <a:solidFill>
              <a:schemeClr val="bg1">
                <a:lumMod val="65000"/>
              </a:schemeClr>
            </a:solidFill>
          </c:spPr>
          <c:invertIfNegative val="0"/>
          <c:cat>
            <c:numRef>
              <c:f>'6.12'!$A$14:$A$21</c:f>
              <c:numCache>
                <c:formatCode>General_)</c:formatCode>
                <c:ptCount val="8"/>
                <c:pt idx="0">
                  <c:v>2010</c:v>
                </c:pt>
                <c:pt idx="1">
                  <c:v>2011</c:v>
                </c:pt>
                <c:pt idx="2">
                  <c:v>2012</c:v>
                </c:pt>
                <c:pt idx="3">
                  <c:v>2013</c:v>
                </c:pt>
                <c:pt idx="4">
                  <c:v>2014</c:v>
                </c:pt>
                <c:pt idx="5">
                  <c:v>2015</c:v>
                </c:pt>
                <c:pt idx="6">
                  <c:v>2016</c:v>
                </c:pt>
                <c:pt idx="7">
                  <c:v>2017</c:v>
                </c:pt>
              </c:numCache>
            </c:numRef>
          </c:cat>
          <c:val>
            <c:numRef>
              <c:f>'6.12'!$F$14:$F$21</c:f>
              <c:numCache>
                <c:formatCode>_(* #,##0_);_(* \(#,##0\);_(* "-"??_);_(@_)</c:formatCode>
                <c:ptCount val="8"/>
                <c:pt idx="0">
                  <c:v>60</c:v>
                </c:pt>
                <c:pt idx="1">
                  <c:v>68</c:v>
                </c:pt>
                <c:pt idx="2">
                  <c:v>106</c:v>
                </c:pt>
                <c:pt idx="3">
                  <c:v>175</c:v>
                </c:pt>
                <c:pt idx="4">
                  <c:v>239</c:v>
                </c:pt>
                <c:pt idx="5">
                  <c:v>142</c:v>
                </c:pt>
                <c:pt idx="6">
                  <c:v>215</c:v>
                </c:pt>
                <c:pt idx="7">
                  <c:v>86</c:v>
                </c:pt>
              </c:numCache>
            </c:numRef>
          </c:val>
          <c:extLst>
            <c:ext xmlns:c16="http://schemas.microsoft.com/office/drawing/2014/chart" uri="{C3380CC4-5D6E-409C-BE32-E72D297353CC}">
              <c16:uniqueId val="{00000003-5712-4A81-BCBB-18C798095527}"/>
            </c:ext>
          </c:extLst>
        </c:ser>
        <c:dLbls>
          <c:showLegendKey val="0"/>
          <c:showVal val="0"/>
          <c:showCatName val="0"/>
          <c:showSerName val="0"/>
          <c:showPercent val="0"/>
          <c:showBubbleSize val="0"/>
        </c:dLbls>
        <c:gapWidth val="0"/>
        <c:axId val="88039808"/>
        <c:axId val="88041344"/>
      </c:barChart>
      <c:catAx>
        <c:axId val="88039808"/>
        <c:scaling>
          <c:orientation val="minMax"/>
        </c:scaling>
        <c:delete val="0"/>
        <c:axPos val="b"/>
        <c:numFmt formatCode="General_)" sourceLinked="1"/>
        <c:majorTickMark val="out"/>
        <c:minorTickMark val="none"/>
        <c:tickLblPos val="nextTo"/>
        <c:txPr>
          <a:bodyPr rot="0" vert="horz"/>
          <a:lstStyle/>
          <a:p>
            <a:pPr>
              <a:defRPr/>
            </a:pPr>
            <a:endParaRPr lang="en-US"/>
          </a:p>
        </c:txPr>
        <c:crossAx val="88041344"/>
        <c:crosses val="autoZero"/>
        <c:auto val="1"/>
        <c:lblAlgn val="ctr"/>
        <c:lblOffset val="100"/>
        <c:tickLblSkip val="1"/>
        <c:tickMarkSkip val="1"/>
        <c:noMultiLvlLbl val="0"/>
      </c:catAx>
      <c:valAx>
        <c:axId val="88041344"/>
        <c:scaling>
          <c:orientation val="minMax"/>
        </c:scaling>
        <c:delete val="0"/>
        <c:axPos val="l"/>
        <c:majorGridlines>
          <c:spPr>
            <a:ln>
              <a:solidFill>
                <a:schemeClr val="accent1">
                  <a:lumMod val="40000"/>
                  <a:lumOff val="60000"/>
                </a:schemeClr>
              </a:solidFill>
            </a:ln>
          </c:spPr>
        </c:majorGridlines>
        <c:title>
          <c:tx>
            <c:rich>
              <a:bodyPr rot="0" vert="horz"/>
              <a:lstStyle/>
              <a:p>
                <a:pPr>
                  <a:defRPr sz="700"/>
                </a:pPr>
                <a:r>
                  <a:rPr lang="en-US" sz="700"/>
                  <a:t>Number of cases</a:t>
                </a:r>
              </a:p>
            </c:rich>
          </c:tx>
          <c:layout>
            <c:manualLayout>
              <c:xMode val="edge"/>
              <c:yMode val="edge"/>
              <c:x val="8.7450455885818602E-3"/>
              <c:y val="0.12612746379688597"/>
            </c:manualLayout>
          </c:layout>
          <c:overlay val="0"/>
        </c:title>
        <c:numFmt formatCode="#,##0" sourceLinked="0"/>
        <c:majorTickMark val="out"/>
        <c:minorTickMark val="none"/>
        <c:tickLblPos val="nextTo"/>
        <c:txPr>
          <a:bodyPr rot="0" vert="horz"/>
          <a:lstStyle/>
          <a:p>
            <a:pPr>
              <a:defRPr/>
            </a:pPr>
            <a:endParaRPr lang="en-US"/>
          </a:p>
        </c:txPr>
        <c:crossAx val="88039808"/>
        <c:crosses val="autoZero"/>
        <c:crossBetween val="between"/>
      </c:valAx>
      <c:spPr>
        <a:solidFill>
          <a:schemeClr val="accent1">
            <a:lumMod val="20000"/>
            <a:lumOff val="80000"/>
          </a:schemeClr>
        </a:solidFill>
        <a:ln>
          <a:solidFill>
            <a:schemeClr val="tx1">
              <a:lumMod val="50000"/>
              <a:lumOff val="50000"/>
            </a:schemeClr>
          </a:solidFill>
        </a:ln>
      </c:spPr>
    </c:plotArea>
    <c:legend>
      <c:legendPos val="r"/>
      <c:layout>
        <c:manualLayout>
          <c:xMode val="edge"/>
          <c:yMode val="edge"/>
          <c:x val="9.9078186268991494E-2"/>
          <c:y val="0.29926468065396028"/>
          <c:w val="0.42956427496962918"/>
          <c:h val="7.8668519439822032E-2"/>
        </c:manualLayout>
      </c:layout>
      <c:overlay val="0"/>
    </c:legend>
    <c:plotVisOnly val="1"/>
    <c:dispBlanksAs val="gap"/>
    <c:showDLblsOverMax val="0"/>
  </c:chart>
  <c:printSettings>
    <c:headerFooter alignWithMargins="0"/>
    <c:pageMargins b="1" l="0.75000000000000455" r="0.75000000000000455" t="1" header="0.5" footer="0.5"/>
    <c:pageSetup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53729183373811E-2"/>
          <c:y val="0.16232745333293672"/>
          <c:w val="0.88063565595500015"/>
          <c:h val="0.71236475648877229"/>
        </c:manualLayout>
      </c:layout>
      <c:lineChart>
        <c:grouping val="standard"/>
        <c:varyColors val="0"/>
        <c:ser>
          <c:idx val="1"/>
          <c:order val="0"/>
          <c:spPr>
            <a:ln>
              <a:solidFill>
                <a:schemeClr val="accent1">
                  <a:lumMod val="75000"/>
                </a:schemeClr>
              </a:solidFill>
            </a:ln>
          </c:spPr>
          <c:marker>
            <c:spPr>
              <a:solidFill>
                <a:schemeClr val="accent1">
                  <a:lumMod val="60000"/>
                  <a:lumOff val="40000"/>
                </a:schemeClr>
              </a:solidFill>
              <a:ln>
                <a:solidFill>
                  <a:schemeClr val="accent1">
                    <a:lumMod val="50000"/>
                  </a:schemeClr>
                </a:solidFill>
              </a:ln>
            </c:spPr>
          </c:marker>
          <c:cat>
            <c:numRef>
              <c:f>'6.12'!$A$5:$A$21</c:f>
              <c:numCache>
                <c:formatCode>General_)</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'6.12'!$B$5:$B$21</c:f>
              <c:numCache>
                <c:formatCode>#,##0_);[Red]\(#,##0\)</c:formatCode>
                <c:ptCount val="17"/>
                <c:pt idx="0">
                  <c:v>216</c:v>
                </c:pt>
                <c:pt idx="1">
                  <c:v>300</c:v>
                </c:pt>
                <c:pt idx="2">
                  <c:v>340</c:v>
                </c:pt>
                <c:pt idx="3">
                  <c:v>697</c:v>
                </c:pt>
                <c:pt idx="4">
                  <c:v>615</c:v>
                </c:pt>
                <c:pt idx="5">
                  <c:v>783</c:v>
                </c:pt>
                <c:pt idx="6">
                  <c:v>1187</c:v>
                </c:pt>
                <c:pt idx="7">
                  <c:v>1804</c:v>
                </c:pt>
                <c:pt idx="8">
                  <c:v>918</c:v>
                </c:pt>
                <c:pt idx="9">
                  <c:v>622</c:v>
                </c:pt>
                <c:pt idx="10">
                  <c:v>534</c:v>
                </c:pt>
                <c:pt idx="11">
                  <c:v>1005</c:v>
                </c:pt>
                <c:pt idx="12">
                  <c:v>1836</c:v>
                </c:pt>
                <c:pt idx="13">
                  <c:v>2311</c:v>
                </c:pt>
                <c:pt idx="14">
                  <c:v>1386</c:v>
                </c:pt>
                <c:pt idx="15">
                  <c:v>1546</c:v>
                </c:pt>
                <c:pt idx="16">
                  <c:v>626</c:v>
                </c:pt>
              </c:numCache>
            </c:numRef>
          </c:val>
          <c:smooth val="0"/>
          <c:extLst>
            <c:ext xmlns:c16="http://schemas.microsoft.com/office/drawing/2014/chart" uri="{C3380CC4-5D6E-409C-BE32-E72D297353CC}">
              <c16:uniqueId val="{00000000-697D-454C-9BA7-BBE0C09B186B}"/>
            </c:ext>
          </c:extLst>
        </c:ser>
        <c:dLbls>
          <c:showLegendKey val="0"/>
          <c:showVal val="0"/>
          <c:showCatName val="0"/>
          <c:showSerName val="0"/>
          <c:showPercent val="0"/>
          <c:showBubbleSize val="0"/>
        </c:dLbls>
        <c:marker val="1"/>
        <c:smooth val="0"/>
        <c:axId val="88086400"/>
        <c:axId val="88096768"/>
      </c:lineChart>
      <c:catAx>
        <c:axId val="88086400"/>
        <c:scaling>
          <c:orientation val="minMax"/>
        </c:scaling>
        <c:delete val="0"/>
        <c:axPos val="b"/>
        <c:numFmt formatCode="General_)" sourceLinked="1"/>
        <c:majorTickMark val="none"/>
        <c:minorTickMark val="none"/>
        <c:tickLblPos val="nextTo"/>
        <c:txPr>
          <a:bodyPr/>
          <a:lstStyle/>
          <a:p>
            <a:pPr>
              <a:defRPr sz="800"/>
            </a:pPr>
            <a:endParaRPr lang="en-US"/>
          </a:p>
        </c:txPr>
        <c:crossAx val="88096768"/>
        <c:crosses val="autoZero"/>
        <c:auto val="1"/>
        <c:lblAlgn val="ctr"/>
        <c:lblOffset val="100"/>
        <c:noMultiLvlLbl val="0"/>
      </c:catAx>
      <c:valAx>
        <c:axId val="88096768"/>
        <c:scaling>
          <c:orientation val="minMax"/>
        </c:scaling>
        <c:delete val="0"/>
        <c:axPos val="l"/>
        <c:majorGridlines>
          <c:spPr>
            <a:ln>
              <a:solidFill>
                <a:schemeClr val="accent1">
                  <a:lumMod val="40000"/>
                  <a:lumOff val="60000"/>
                </a:schemeClr>
              </a:solidFill>
            </a:ln>
          </c:spPr>
        </c:majorGridlines>
        <c:numFmt formatCode="#,##0" sourceLinked="0"/>
        <c:majorTickMark val="none"/>
        <c:minorTickMark val="none"/>
        <c:tickLblPos val="nextTo"/>
        <c:txPr>
          <a:bodyPr/>
          <a:lstStyle/>
          <a:p>
            <a:pPr>
              <a:defRPr sz="900"/>
            </a:pPr>
            <a:endParaRPr lang="en-US"/>
          </a:p>
        </c:txPr>
        <c:crossAx val="88086400"/>
        <c:crosses val="autoZero"/>
        <c:crossBetween val="between"/>
      </c:valAx>
      <c:spPr>
        <a:solidFill>
          <a:schemeClr val="accent1">
            <a:lumMod val="20000"/>
            <a:lumOff val="80000"/>
          </a:schemeClr>
        </a:solidFill>
        <a:ln>
          <a:solidFill>
            <a:schemeClr val="bg1">
              <a:lumMod val="75000"/>
            </a:schemeClr>
          </a:solidFill>
        </a:ln>
      </c:spPr>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0.28875267923662162"/>
          <c:y val="0.24378726445070761"/>
          <c:w val="0.47536044953494044"/>
          <c:h val="0.72051843236635094"/>
        </c:manualLayout>
      </c:layout>
      <c:doughnutChart>
        <c:varyColors val="1"/>
        <c:ser>
          <c:idx val="0"/>
          <c:order val="0"/>
          <c:explosion val="9"/>
          <c:dPt>
            <c:idx val="0"/>
            <c:bubble3D val="0"/>
            <c:spPr>
              <a:solidFill>
                <a:schemeClr val="accent1">
                  <a:lumMod val="50000"/>
                </a:schemeClr>
              </a:solidFill>
            </c:spPr>
            <c:extLst>
              <c:ext xmlns:c16="http://schemas.microsoft.com/office/drawing/2014/chart" uri="{C3380CC4-5D6E-409C-BE32-E72D297353CC}">
                <c16:uniqueId val="{00000001-9CEE-4E6D-BAB8-81E790035DCF}"/>
              </c:ext>
            </c:extLst>
          </c:dPt>
          <c:dPt>
            <c:idx val="1"/>
            <c:bubble3D val="0"/>
            <c:spPr>
              <a:solidFill>
                <a:schemeClr val="accent1">
                  <a:lumMod val="60000"/>
                  <a:lumOff val="40000"/>
                </a:schemeClr>
              </a:solidFill>
            </c:spPr>
            <c:extLst>
              <c:ext xmlns:c16="http://schemas.microsoft.com/office/drawing/2014/chart" uri="{C3380CC4-5D6E-409C-BE32-E72D297353CC}">
                <c16:uniqueId val="{00000003-9CEE-4E6D-BAB8-81E790035DCF}"/>
              </c:ext>
            </c:extLst>
          </c:dPt>
          <c:dPt>
            <c:idx val="2"/>
            <c:bubble3D val="0"/>
            <c:spPr>
              <a:solidFill>
                <a:schemeClr val="accent1">
                  <a:lumMod val="75000"/>
                </a:schemeClr>
              </a:solidFill>
            </c:spPr>
            <c:extLst>
              <c:ext xmlns:c16="http://schemas.microsoft.com/office/drawing/2014/chart" uri="{C3380CC4-5D6E-409C-BE32-E72D297353CC}">
                <c16:uniqueId val="{00000005-9CEE-4E6D-BAB8-81E790035DCF}"/>
              </c:ext>
            </c:extLst>
          </c:dPt>
          <c:dPt>
            <c:idx val="3"/>
            <c:bubble3D val="0"/>
            <c:spPr>
              <a:solidFill>
                <a:schemeClr val="bg1">
                  <a:lumMod val="75000"/>
                </a:schemeClr>
              </a:solidFill>
            </c:spPr>
            <c:extLst>
              <c:ext xmlns:c16="http://schemas.microsoft.com/office/drawing/2014/chart" uri="{C3380CC4-5D6E-409C-BE32-E72D297353CC}">
                <c16:uniqueId val="{00000007-9CEE-4E6D-BAB8-81E790035DCF}"/>
              </c:ext>
            </c:extLst>
          </c:dPt>
          <c:dLbls>
            <c:dLbl>
              <c:idx val="0"/>
              <c:layout>
                <c:manualLayout>
                  <c:x val="2.1616378182942982E-2"/>
                  <c:y val="-0.1205354001266689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CEE-4E6D-BAB8-81E790035DCF}"/>
                </c:ext>
              </c:extLst>
            </c:dLbl>
            <c:dLbl>
              <c:idx val="2"/>
              <c:layout>
                <c:manualLayout>
                  <c:x val="-4.8007989402000049E-3"/>
                  <c:y val="-4.971457273611625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CEE-4E6D-BAB8-81E790035DCF}"/>
                </c:ext>
              </c:extLst>
            </c:dLbl>
            <c:dLbl>
              <c:idx val="3"/>
              <c:layout>
                <c:manualLayout>
                  <c:x val="-2.4051108036441029E-3"/>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CEE-4E6D-BAB8-81E790035DCF}"/>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'6.12'!$C$4:$F$4</c:f>
              <c:strCache>
                <c:ptCount val="4"/>
                <c:pt idx="0">
                  <c:v>Under 16</c:v>
                </c:pt>
                <c:pt idx="1">
                  <c:v>16 - 24</c:v>
                </c:pt>
                <c:pt idx="2">
                  <c:v>25 - 39</c:v>
                </c:pt>
                <c:pt idx="3">
                  <c:v>40 +</c:v>
                </c:pt>
              </c:strCache>
            </c:strRef>
          </c:cat>
          <c:val>
            <c:numRef>
              <c:f>'6.12'!$C$21:$F$21</c:f>
              <c:numCache>
                <c:formatCode>_(* #,##0_);_(* \(#,##0\);_(* "-"??_);_(@_)</c:formatCode>
                <c:ptCount val="4"/>
                <c:pt idx="0">
                  <c:v>4</c:v>
                </c:pt>
                <c:pt idx="1">
                  <c:v>229</c:v>
                </c:pt>
                <c:pt idx="2">
                  <c:v>308</c:v>
                </c:pt>
                <c:pt idx="3">
                  <c:v>86</c:v>
                </c:pt>
              </c:numCache>
            </c:numRef>
          </c:val>
          <c:extLst>
            <c:ext xmlns:c16="http://schemas.microsoft.com/office/drawing/2014/chart" uri="{C3380CC4-5D6E-409C-BE32-E72D297353CC}">
              <c16:uniqueId val="{00000008-9CEE-4E6D-BAB8-81E790035DCF}"/>
            </c:ext>
          </c:extLst>
        </c:ser>
        <c:dLbls>
          <c:showLegendKey val="0"/>
          <c:showVal val="0"/>
          <c:showCatName val="1"/>
          <c:showSerName val="0"/>
          <c:showPercent val="1"/>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179069</xdr:colOff>
      <xdr:row>26</xdr:row>
      <xdr:rowOff>140970</xdr:rowOff>
    </xdr:from>
    <xdr:to>
      <xdr:col>5</xdr:col>
      <xdr:colOff>1000125</xdr:colOff>
      <xdr:row>44</xdr:row>
      <xdr:rowOff>45720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45</xdr:row>
      <xdr:rowOff>123825</xdr:rowOff>
    </xdr:from>
    <xdr:to>
      <xdr:col>6</xdr:col>
      <xdr:colOff>5953</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107157</xdr:colOff>
      <xdr:row>63</xdr:row>
      <xdr:rowOff>103754</xdr:rowOff>
    </xdr:from>
    <xdr:to>
      <xdr:col>6</xdr:col>
      <xdr:colOff>5954</xdr:colOff>
      <xdr:row>79</xdr:row>
      <xdr:rowOff>41671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464345</xdr:colOff>
      <xdr:row>64</xdr:row>
      <xdr:rowOff>17862</xdr:rowOff>
    </xdr:from>
    <xdr:to>
      <xdr:col>5</xdr:col>
      <xdr:colOff>990600</xdr:colOff>
      <xdr:row>65</xdr:row>
      <xdr:rowOff>19051</xdr:rowOff>
    </xdr:to>
    <xdr:sp macro="" textlink="">
      <xdr:nvSpPr>
        <xdr:cNvPr id="6" name="TextBox 5"/>
        <xdr:cNvSpPr txBox="1"/>
      </xdr:nvSpPr>
      <xdr:spPr>
        <a:xfrm>
          <a:off x="464345" y="11524062"/>
          <a:ext cx="4898230" cy="163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50" b="1">
              <a:latin typeface="Consolas" pitchFamily="49" charset="0"/>
              <a:cs typeface="Consolas" pitchFamily="49" charset="0"/>
            </a:rPr>
            <a:t>Figure 6.12: Percentage of drug abuse </a:t>
          </a:r>
          <a:r>
            <a:rPr lang="en-US" sz="1000" b="1">
              <a:latin typeface="Consolas" pitchFamily="49" charset="0"/>
              <a:cs typeface="Consolas" pitchFamily="49" charset="0"/>
            </a:rPr>
            <a:t>cases</a:t>
          </a:r>
          <a:r>
            <a:rPr lang="en-US" sz="1050" b="1">
              <a:latin typeface="Consolas" pitchFamily="49" charset="0"/>
              <a:cs typeface="Consolas" pitchFamily="49" charset="0"/>
            </a:rPr>
            <a:t> by age group, 2017</a:t>
          </a:r>
        </a:p>
      </xdr:txBody>
    </xdr:sp>
    <xdr:clientData/>
  </xdr:twoCellAnchor>
  <xdr:twoCellAnchor>
    <xdr:from>
      <xdr:col>1</xdr:col>
      <xdr:colOff>369742</xdr:colOff>
      <xdr:row>47</xdr:row>
      <xdr:rowOff>72862</xdr:rowOff>
    </xdr:from>
    <xdr:to>
      <xdr:col>5</xdr:col>
      <xdr:colOff>586220</xdr:colOff>
      <xdr:row>47</xdr:row>
      <xdr:rowOff>76200</xdr:rowOff>
    </xdr:to>
    <xdr:sp macro="" textlink="">
      <xdr:nvSpPr>
        <xdr:cNvPr id="7" name="Line 4"/>
        <xdr:cNvSpPr>
          <a:spLocks noChangeShapeType="1"/>
        </xdr:cNvSpPr>
      </xdr:nvSpPr>
      <xdr:spPr bwMode="auto">
        <a:xfrm>
          <a:off x="1074592" y="8826337"/>
          <a:ext cx="3883603" cy="3338"/>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1</xdr:col>
      <xdr:colOff>177510</xdr:colOff>
      <xdr:row>28</xdr:row>
      <xdr:rowOff>109104</xdr:rowOff>
    </xdr:from>
    <xdr:to>
      <xdr:col>5</xdr:col>
      <xdr:colOff>506556</xdr:colOff>
      <xdr:row>28</xdr:row>
      <xdr:rowOff>109104</xdr:rowOff>
    </xdr:to>
    <xdr:sp macro="" textlink="">
      <xdr:nvSpPr>
        <xdr:cNvPr id="9" name="Line 4"/>
        <xdr:cNvSpPr>
          <a:spLocks noChangeShapeType="1"/>
        </xdr:cNvSpPr>
      </xdr:nvSpPr>
      <xdr:spPr bwMode="auto">
        <a:xfrm>
          <a:off x="882360" y="5786004"/>
          <a:ext cx="3996171" cy="0"/>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0</xdr:col>
      <xdr:colOff>519545</xdr:colOff>
      <xdr:row>65</xdr:row>
      <xdr:rowOff>47625</xdr:rowOff>
    </xdr:from>
    <xdr:to>
      <xdr:col>5</xdr:col>
      <xdr:colOff>688398</xdr:colOff>
      <xdr:row>65</xdr:row>
      <xdr:rowOff>47625</xdr:rowOff>
    </xdr:to>
    <xdr:sp macro="" textlink="">
      <xdr:nvSpPr>
        <xdr:cNvPr id="10" name="Line 4"/>
        <xdr:cNvSpPr>
          <a:spLocks noChangeShapeType="1"/>
        </xdr:cNvSpPr>
      </xdr:nvSpPr>
      <xdr:spPr bwMode="auto">
        <a:xfrm>
          <a:off x="519545" y="11650807"/>
          <a:ext cx="4537364" cy="0"/>
        </a:xfrm>
        <a:prstGeom prst="line">
          <a:avLst/>
        </a:prstGeom>
        <a:ln>
          <a:solidFill>
            <a:schemeClr val="accent1">
              <a:lumMod val="75000"/>
            </a:schemeClr>
          </a:solidFill>
          <a:headEnd/>
          <a:tailEnd/>
        </a:ln>
      </xdr:spPr>
      <xdr:style>
        <a:lnRef idx="3">
          <a:schemeClr val="accent6"/>
        </a:lnRef>
        <a:fillRef idx="0">
          <a:schemeClr val="accent6"/>
        </a:fillRef>
        <a:effectRef idx="2">
          <a:schemeClr val="accent6"/>
        </a:effectRef>
        <a:fontRef idx="minor">
          <a:schemeClr val="tx1"/>
        </a:fontRef>
      </xdr:style>
      <xdr:txBody>
        <a:bodyPr/>
        <a:lstStyle/>
        <a:p>
          <a:endParaRPr lang="en-US"/>
        </a:p>
      </xdr:txBody>
    </xdr:sp>
    <xdr:clientData/>
  </xdr:twoCellAnchor>
  <xdr:twoCellAnchor>
    <xdr:from>
      <xdr:col>0</xdr:col>
      <xdr:colOff>138546</xdr:colOff>
      <xdr:row>47</xdr:row>
      <xdr:rowOff>51954</xdr:rowOff>
    </xdr:from>
    <xdr:to>
      <xdr:col>1</xdr:col>
      <xdr:colOff>251114</xdr:colOff>
      <xdr:row>48</xdr:row>
      <xdr:rowOff>43295</xdr:rowOff>
    </xdr:to>
    <xdr:sp macro="" textlink="">
      <xdr:nvSpPr>
        <xdr:cNvPr id="11" name="TextBox 10"/>
        <xdr:cNvSpPr txBox="1"/>
      </xdr:nvSpPr>
      <xdr:spPr>
        <a:xfrm>
          <a:off x="138546" y="8771659"/>
          <a:ext cx="818284" cy="151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700" b="1">
              <a:solidFill>
                <a:schemeClr val="dk1"/>
              </a:solidFill>
              <a:effectLst/>
              <a:latin typeface="+mn-lt"/>
              <a:ea typeface="+mn-ea"/>
              <a:cs typeface="+mn-cs"/>
            </a:rPr>
            <a:t>Number of cases</a:t>
          </a:r>
          <a:endParaRPr lang="en-US" sz="700">
            <a:effectLst/>
          </a:endParaRPr>
        </a:p>
        <a:p>
          <a:endParaRPr lang="en-US" sz="7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0.10541</cdr:x>
      <cdr:y>0.02999</cdr:y>
    </cdr:from>
    <cdr:to>
      <cdr:x>0.93731</cdr:x>
      <cdr:y>0.14211</cdr:y>
    </cdr:to>
    <cdr:sp macro="" textlink="">
      <cdr:nvSpPr>
        <cdr:cNvPr id="3" name="TextBox 2"/>
        <cdr:cNvSpPr txBox="1"/>
      </cdr:nvSpPr>
      <cdr:spPr>
        <a:xfrm xmlns:a="http://schemas.openxmlformats.org/drawingml/2006/main">
          <a:off x="649606" y="84554"/>
          <a:ext cx="5126731" cy="3161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900" b="1">
              <a:latin typeface="Consolas" pitchFamily="49" charset="0"/>
              <a:cs typeface="Consolas" pitchFamily="49" charset="0"/>
            </a:rPr>
            <a:t>Figure 6.10: Drug abuse cases </a:t>
          </a:r>
          <a:r>
            <a:rPr lang="en-US" sz="800" b="1">
              <a:latin typeface="Consolas" pitchFamily="49" charset="0"/>
              <a:cs typeface="Consolas" pitchFamily="49" charset="0"/>
            </a:rPr>
            <a:t>reported</a:t>
          </a:r>
          <a:r>
            <a:rPr lang="en-US" sz="900" b="1">
              <a:latin typeface="Consolas" pitchFamily="49" charset="0"/>
              <a:cs typeface="Consolas" pitchFamily="49" charset="0"/>
            </a:rPr>
            <a:t> by age group,</a:t>
          </a:r>
          <a:r>
            <a:rPr lang="en-US" sz="900" b="1" baseline="0">
              <a:latin typeface="Consolas" pitchFamily="49" charset="0"/>
              <a:cs typeface="Consolas" pitchFamily="49" charset="0"/>
            </a:rPr>
            <a:t> 2010 - 2017</a:t>
          </a:r>
          <a:endParaRPr lang="en-US" sz="900" b="1">
            <a:latin typeface="Consolas" pitchFamily="49" charset="0"/>
            <a:cs typeface="Consolas" pitchFamily="49"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0.14494</cdr:x>
      <cdr:y>0.02431</cdr:y>
    </cdr:from>
    <cdr:to>
      <cdr:x>0.9482</cdr:x>
      <cdr:y>0.09421</cdr:y>
    </cdr:to>
    <cdr:sp macro="" textlink="">
      <cdr:nvSpPr>
        <cdr:cNvPr id="2" name="TextBox 1"/>
        <cdr:cNvSpPr txBox="1"/>
      </cdr:nvSpPr>
      <cdr:spPr>
        <a:xfrm xmlns:a="http://schemas.openxmlformats.org/drawingml/2006/main">
          <a:off x="762928" y="66675"/>
          <a:ext cx="4228172" cy="19176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latin typeface="Consolas" pitchFamily="49" charset="0"/>
              <a:cs typeface="Consolas" pitchFamily="49" charset="0"/>
            </a:rPr>
            <a:t>Figure 6.11:</a:t>
          </a:r>
          <a:r>
            <a:rPr lang="en-US" sz="1050" b="1" baseline="0">
              <a:latin typeface="Consolas" pitchFamily="49" charset="0"/>
              <a:cs typeface="Consolas" pitchFamily="49" charset="0"/>
            </a:rPr>
            <a:t> Number of </a:t>
          </a:r>
          <a:r>
            <a:rPr lang="en-US" sz="1050" b="1">
              <a:latin typeface="Consolas" pitchFamily="49" charset="0"/>
              <a:cs typeface="Consolas" pitchFamily="49" charset="0"/>
            </a:rPr>
            <a:t>drug abuse cases, 2001 - 2017</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thimath.shifaza\AppData\Local\Microsoft\Windows\INetCache\Content.Outlook\362P0D1J\NBS%20data%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athimath.shifaza\AppData\Local\Microsoft\Windows\INetCache\Content.Outlook\362P0D1J\TB%20data%20to%20NBS%20-%202017%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ssemination/Publications/Statistical%20Year%20Book/YEARBOOK%202017/BLANK%20TABLES/By%20Office/sent/6.%20HEALTH%20_%20Min%20of%20You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
      <sheetName val="6.10"/>
      <sheetName val="6.11"/>
      <sheetName val="6.14"/>
      <sheetName val="6.15"/>
      <sheetName val="6.16"/>
      <sheetName val="6.17"/>
      <sheetName val="6.18"/>
      <sheetName val="6.20"/>
      <sheetName val="6.21"/>
    </sheetNames>
    <sheetDataSet>
      <sheetData sheetId="0">
        <row r="27">
          <cell r="AA27">
            <v>2009</v>
          </cell>
          <cell r="AB27">
            <v>99</v>
          </cell>
        </row>
        <row r="28">
          <cell r="AA28">
            <v>2010</v>
          </cell>
          <cell r="AB28">
            <v>100</v>
          </cell>
        </row>
        <row r="29">
          <cell r="AA29">
            <v>2011</v>
          </cell>
          <cell r="AB29">
            <v>88</v>
          </cell>
        </row>
        <row r="30">
          <cell r="AA30">
            <v>2012</v>
          </cell>
          <cell r="AB30">
            <v>110</v>
          </cell>
        </row>
        <row r="31">
          <cell r="AA31">
            <v>2013</v>
          </cell>
          <cell r="AB31">
            <v>110</v>
          </cell>
        </row>
        <row r="32">
          <cell r="AA32">
            <v>2014</v>
          </cell>
          <cell r="AB32">
            <v>131</v>
          </cell>
        </row>
        <row r="33">
          <cell r="AA33">
            <v>2015</v>
          </cell>
          <cell r="AB33">
            <v>153</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
      <sheetName val="6.10"/>
      <sheetName val="6.11"/>
      <sheetName val="6.14"/>
      <sheetName val="6.15"/>
      <sheetName val="6.16"/>
      <sheetName val="6.17"/>
      <sheetName val="6.18"/>
      <sheetName val="6.20"/>
      <sheetName val="6.21"/>
    </sheetNames>
    <sheetDataSet>
      <sheetData sheetId="0">
        <row r="27">
          <cell r="AA27">
            <v>2009</v>
          </cell>
          <cell r="AB27">
            <v>99</v>
          </cell>
        </row>
        <row r="28">
          <cell r="AA28">
            <v>2010</v>
          </cell>
          <cell r="AB28">
            <v>100</v>
          </cell>
        </row>
        <row r="29">
          <cell r="AA29">
            <v>2011</v>
          </cell>
          <cell r="AB29">
            <v>88</v>
          </cell>
        </row>
        <row r="30">
          <cell r="AA30">
            <v>2012</v>
          </cell>
          <cell r="AB30">
            <v>110</v>
          </cell>
        </row>
        <row r="31">
          <cell r="AA31">
            <v>2013</v>
          </cell>
          <cell r="AB31">
            <v>110</v>
          </cell>
        </row>
        <row r="32">
          <cell r="AA32">
            <v>2014</v>
          </cell>
          <cell r="AB32">
            <v>131</v>
          </cell>
        </row>
        <row r="33">
          <cell r="AA33">
            <v>2015</v>
          </cell>
          <cell r="AB33">
            <v>153</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2"/>
      <sheetName val="6.23"/>
    </sheetNames>
    <sheetDataSet>
      <sheetData sheetId="0">
        <row r="30">
          <cell r="AG30" t="str">
            <v>Female</v>
          </cell>
          <cell r="AH30" t="str">
            <v>Male</v>
          </cell>
        </row>
        <row r="31">
          <cell r="AF31" t="str">
            <v>Family</v>
          </cell>
          <cell r="AG31">
            <v>1</v>
          </cell>
          <cell r="AH31">
            <v>6</v>
          </cell>
        </row>
        <row r="32">
          <cell r="AF32" t="str">
            <v>Abuse</v>
          </cell>
          <cell r="AG32">
            <v>0</v>
          </cell>
          <cell r="AH32">
            <v>2</v>
          </cell>
        </row>
        <row r="33">
          <cell r="AF33" t="str">
            <v>Psychological</v>
          </cell>
          <cell r="AG33">
            <v>4</v>
          </cell>
          <cell r="AH33">
            <v>16</v>
          </cell>
        </row>
        <row r="34">
          <cell r="AF34" t="str">
            <v>Behavioural</v>
          </cell>
          <cell r="AG34">
            <v>5</v>
          </cell>
          <cell r="AH34">
            <v>16</v>
          </cell>
        </row>
      </sheetData>
      <sheetData sheetId="1">
        <row r="45">
          <cell r="D45" t="str">
            <v xml:space="preserve">    15 - 19</v>
          </cell>
          <cell r="E45" t="str">
            <v xml:space="preserve">    20 - 24</v>
          </cell>
          <cell r="F45" t="str">
            <v xml:space="preserve">    25 - 29</v>
          </cell>
          <cell r="G45" t="str">
            <v xml:space="preserve">    30 - 34</v>
          </cell>
          <cell r="H45" t="str">
            <v xml:space="preserve">    35 - 39</v>
          </cell>
          <cell r="I45" t="str">
            <v xml:space="preserve">    40+</v>
          </cell>
        </row>
        <row r="46">
          <cell r="B46" t="str">
            <v>Family</v>
          </cell>
          <cell r="D46">
            <v>0</v>
          </cell>
          <cell r="E46">
            <v>0</v>
          </cell>
          <cell r="F46">
            <v>0</v>
          </cell>
          <cell r="G46">
            <v>0</v>
          </cell>
          <cell r="H46">
            <v>0</v>
          </cell>
          <cell r="I46">
            <v>0</v>
          </cell>
        </row>
        <row r="47">
          <cell r="B47" t="str">
            <v>Abuse</v>
          </cell>
          <cell r="D47">
            <v>0</v>
          </cell>
          <cell r="E47">
            <v>0</v>
          </cell>
          <cell r="F47">
            <v>0</v>
          </cell>
          <cell r="G47">
            <v>0</v>
          </cell>
          <cell r="H47">
            <v>0</v>
          </cell>
          <cell r="I47">
            <v>0</v>
          </cell>
        </row>
        <row r="48">
          <cell r="B48" t="str">
            <v>Psychological</v>
          </cell>
          <cell r="D48">
            <v>0</v>
          </cell>
          <cell r="E48">
            <v>0</v>
          </cell>
          <cell r="F48">
            <v>0</v>
          </cell>
          <cell r="G48">
            <v>0</v>
          </cell>
          <cell r="H48">
            <v>0</v>
          </cell>
          <cell r="I48">
            <v>0</v>
          </cell>
        </row>
        <row r="49">
          <cell r="B49" t="str">
            <v>Behavioural</v>
          </cell>
          <cell r="D49">
            <v>0</v>
          </cell>
          <cell r="E49">
            <v>0</v>
          </cell>
          <cell r="F49">
            <v>0</v>
          </cell>
          <cell r="G49">
            <v>0</v>
          </cell>
          <cell r="H49">
            <v>0</v>
          </cell>
          <cell r="I4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70"/>
  <sheetViews>
    <sheetView tabSelected="1" topLeftCell="A22" zoomScale="166" zoomScaleNormal="166" zoomScaleSheetLayoutView="100" workbookViewId="0">
      <selection activeCell="J12" sqref="J12"/>
    </sheetView>
  </sheetViews>
  <sheetFormatPr defaultColWidth="9.140625" defaultRowHeight="12.75" x14ac:dyDescent="0.2"/>
  <cols>
    <col min="1" max="1" width="10.5703125" style="20" customWidth="1"/>
    <col min="2" max="2" width="9.5703125" style="20" customWidth="1"/>
    <col min="3" max="6" width="15.140625" style="1" customWidth="1"/>
    <col min="7" max="7" width="2.140625" style="1" customWidth="1"/>
    <col min="8" max="13" width="9.140625" style="1"/>
    <col min="14" max="28" width="4" style="1" customWidth="1"/>
    <col min="29" max="16384" width="9.140625" style="1"/>
  </cols>
  <sheetData>
    <row r="1" spans="1:18" ht="21" x14ac:dyDescent="0.55000000000000004">
      <c r="A1" s="34" t="s">
        <v>12</v>
      </c>
      <c r="B1" s="34"/>
      <c r="C1" s="34"/>
      <c r="D1" s="34"/>
      <c r="E1" s="34"/>
      <c r="F1" s="34"/>
    </row>
    <row r="2" spans="1:18" x14ac:dyDescent="0.15">
      <c r="A2" s="35" t="s">
        <v>11</v>
      </c>
      <c r="B2" s="35"/>
      <c r="C2" s="35"/>
      <c r="D2" s="35"/>
      <c r="E2" s="35"/>
      <c r="F2" s="35"/>
    </row>
    <row r="3" spans="1:18" s="3" customFormat="1" ht="17.25" x14ac:dyDescent="0.4">
      <c r="A3" s="2"/>
      <c r="B3" s="36" t="s">
        <v>1</v>
      </c>
      <c r="C3" s="38" t="s">
        <v>2</v>
      </c>
      <c r="D3" s="38"/>
      <c r="E3" s="38"/>
      <c r="F3" s="38"/>
    </row>
    <row r="4" spans="1:18" ht="12" x14ac:dyDescent="0.15">
      <c r="A4" s="4" t="s">
        <v>0</v>
      </c>
      <c r="B4" s="37"/>
      <c r="C4" s="5" t="s">
        <v>3</v>
      </c>
      <c r="D4" s="5" t="s">
        <v>4</v>
      </c>
      <c r="E4" s="5" t="s">
        <v>5</v>
      </c>
      <c r="F4" s="5" t="s">
        <v>6</v>
      </c>
      <c r="J4" s="32"/>
      <c r="K4" s="32"/>
      <c r="L4" s="32"/>
      <c r="M4" s="32"/>
      <c r="N4" s="32"/>
      <c r="O4" s="32"/>
      <c r="P4" s="32"/>
      <c r="Q4" s="32"/>
      <c r="R4" s="32"/>
    </row>
    <row r="5" spans="1:18" s="8" customFormat="1" ht="18.75" customHeight="1" x14ac:dyDescent="0.2">
      <c r="A5" s="6">
        <v>2001</v>
      </c>
      <c r="B5" s="7">
        <f>SUM(C5:F5)</f>
        <v>216</v>
      </c>
      <c r="C5" s="27">
        <v>2</v>
      </c>
      <c r="D5" s="27">
        <v>123</v>
      </c>
      <c r="E5" s="27">
        <v>87</v>
      </c>
      <c r="F5" s="27">
        <v>4</v>
      </c>
      <c r="J5" s="32"/>
      <c r="K5" s="32"/>
      <c r="L5" s="32"/>
      <c r="M5" s="32"/>
      <c r="N5" s="32"/>
      <c r="O5" s="32"/>
      <c r="P5" s="32"/>
      <c r="Q5" s="32"/>
      <c r="R5" s="32"/>
    </row>
    <row r="6" spans="1:18" s="8" customFormat="1" ht="18.75" customHeight="1" x14ac:dyDescent="0.2">
      <c r="A6" s="6">
        <v>2002</v>
      </c>
      <c r="B6" s="7">
        <f t="shared" ref="B6:B20" si="0">SUM(C6:F6)</f>
        <v>300</v>
      </c>
      <c r="C6" s="27">
        <v>6</v>
      </c>
      <c r="D6" s="27">
        <v>168</v>
      </c>
      <c r="E6" s="27">
        <v>119</v>
      </c>
      <c r="F6" s="27">
        <v>7</v>
      </c>
      <c r="J6" s="32"/>
      <c r="K6" s="32"/>
      <c r="L6" s="32"/>
      <c r="M6" s="32"/>
      <c r="N6" s="32"/>
      <c r="O6" s="32"/>
      <c r="P6" s="32"/>
      <c r="Q6" s="32"/>
      <c r="R6" s="32"/>
    </row>
    <row r="7" spans="1:18" s="8" customFormat="1" ht="18.75" customHeight="1" x14ac:dyDescent="0.2">
      <c r="A7" s="9">
        <v>2003</v>
      </c>
      <c r="B7" s="7">
        <f t="shared" si="0"/>
        <v>340</v>
      </c>
      <c r="C7" s="28">
        <v>2</v>
      </c>
      <c r="D7" s="28">
        <v>180</v>
      </c>
      <c r="E7" s="28">
        <v>139</v>
      </c>
      <c r="F7" s="28">
        <v>19</v>
      </c>
      <c r="J7" s="32"/>
      <c r="K7" s="32"/>
      <c r="L7" s="32"/>
      <c r="M7" s="32"/>
      <c r="N7" s="32"/>
      <c r="O7" s="32"/>
      <c r="P7" s="32"/>
      <c r="Q7" s="32"/>
      <c r="R7" s="32"/>
    </row>
    <row r="8" spans="1:18" s="8" customFormat="1" ht="18.75" customHeight="1" x14ac:dyDescent="0.2">
      <c r="A8" s="9">
        <v>2004</v>
      </c>
      <c r="B8" s="7">
        <f t="shared" si="0"/>
        <v>697</v>
      </c>
      <c r="C8" s="28">
        <v>3</v>
      </c>
      <c r="D8" s="28">
        <v>347</v>
      </c>
      <c r="E8" s="28">
        <v>322</v>
      </c>
      <c r="F8" s="28">
        <v>25</v>
      </c>
      <c r="J8" s="32"/>
      <c r="K8" s="32"/>
      <c r="L8" s="32"/>
      <c r="M8" s="32"/>
      <c r="N8" s="32"/>
      <c r="O8" s="32"/>
      <c r="P8" s="32"/>
      <c r="Q8" s="32"/>
      <c r="R8" s="32"/>
    </row>
    <row r="9" spans="1:18" s="10" customFormat="1" ht="18.75" customHeight="1" x14ac:dyDescent="0.2">
      <c r="A9" s="9">
        <v>2005</v>
      </c>
      <c r="B9" s="7">
        <f t="shared" si="0"/>
        <v>615</v>
      </c>
      <c r="C9" s="28">
        <v>1</v>
      </c>
      <c r="D9" s="28">
        <v>325</v>
      </c>
      <c r="E9" s="28">
        <v>260</v>
      </c>
      <c r="F9" s="28">
        <v>29</v>
      </c>
    </row>
    <row r="10" spans="1:18" s="10" customFormat="1" ht="18.75" customHeight="1" x14ac:dyDescent="0.2">
      <c r="A10" s="9">
        <v>2006</v>
      </c>
      <c r="B10" s="7">
        <f t="shared" si="0"/>
        <v>783</v>
      </c>
      <c r="C10" s="28">
        <v>7</v>
      </c>
      <c r="D10" s="28">
        <v>363</v>
      </c>
      <c r="E10" s="28">
        <v>361</v>
      </c>
      <c r="F10" s="28">
        <v>52</v>
      </c>
    </row>
    <row r="11" spans="1:18" s="10" customFormat="1" ht="18.75" customHeight="1" x14ac:dyDescent="0.2">
      <c r="A11" s="9">
        <v>2007</v>
      </c>
      <c r="B11" s="7">
        <f t="shared" si="0"/>
        <v>1187</v>
      </c>
      <c r="C11" s="28">
        <v>23</v>
      </c>
      <c r="D11" s="28">
        <v>601</v>
      </c>
      <c r="E11" s="28">
        <v>509</v>
      </c>
      <c r="F11" s="28">
        <v>54</v>
      </c>
    </row>
    <row r="12" spans="1:18" s="10" customFormat="1" ht="18.75" customHeight="1" x14ac:dyDescent="0.2">
      <c r="A12" s="9">
        <v>2008</v>
      </c>
      <c r="B12" s="7">
        <f t="shared" si="0"/>
        <v>1804</v>
      </c>
      <c r="C12" s="29">
        <v>15</v>
      </c>
      <c r="D12" s="29">
        <v>936</v>
      </c>
      <c r="E12" s="29">
        <v>776</v>
      </c>
      <c r="F12" s="29">
        <v>77</v>
      </c>
    </row>
    <row r="13" spans="1:18" s="10" customFormat="1" ht="18.75" customHeight="1" x14ac:dyDescent="0.2">
      <c r="A13" s="9">
        <v>2009</v>
      </c>
      <c r="B13" s="7">
        <f t="shared" si="0"/>
        <v>918</v>
      </c>
      <c r="C13" s="29">
        <v>5</v>
      </c>
      <c r="D13" s="29">
        <v>410</v>
      </c>
      <c r="E13" s="29">
        <v>441</v>
      </c>
      <c r="F13" s="29">
        <v>62</v>
      </c>
    </row>
    <row r="14" spans="1:18" s="10" customFormat="1" ht="18.75" customHeight="1" x14ac:dyDescent="0.2">
      <c r="A14" s="9">
        <v>2010</v>
      </c>
      <c r="B14" s="7">
        <f t="shared" si="0"/>
        <v>622</v>
      </c>
      <c r="C14" s="29">
        <v>3</v>
      </c>
      <c r="D14" s="29">
        <v>284</v>
      </c>
      <c r="E14" s="29">
        <v>275</v>
      </c>
      <c r="F14" s="29">
        <v>60</v>
      </c>
    </row>
    <row r="15" spans="1:18" s="10" customFormat="1" ht="18.75" customHeight="1" x14ac:dyDescent="0.2">
      <c r="A15" s="9">
        <v>2011</v>
      </c>
      <c r="B15" s="7">
        <f t="shared" si="0"/>
        <v>534</v>
      </c>
      <c r="C15" s="29">
        <v>5</v>
      </c>
      <c r="D15" s="29">
        <v>196</v>
      </c>
      <c r="E15" s="29">
        <v>265</v>
      </c>
      <c r="F15" s="29">
        <v>68</v>
      </c>
    </row>
    <row r="16" spans="1:18" s="10" customFormat="1" ht="18.75" customHeight="1" x14ac:dyDescent="0.2">
      <c r="A16" s="9">
        <v>2012</v>
      </c>
      <c r="B16" s="7">
        <f t="shared" si="0"/>
        <v>1005</v>
      </c>
      <c r="C16" s="30">
        <v>8</v>
      </c>
      <c r="D16" s="30">
        <v>398</v>
      </c>
      <c r="E16" s="30">
        <v>493</v>
      </c>
      <c r="F16" s="30">
        <v>106</v>
      </c>
    </row>
    <row r="17" spans="1:21" s="10" customFormat="1" ht="18.75" customHeight="1" x14ac:dyDescent="0.2">
      <c r="A17" s="9">
        <v>2013</v>
      </c>
      <c r="B17" s="7">
        <f t="shared" si="0"/>
        <v>1836</v>
      </c>
      <c r="C17" s="28">
        <v>11</v>
      </c>
      <c r="D17" s="28">
        <v>629</v>
      </c>
      <c r="E17" s="28">
        <v>1021</v>
      </c>
      <c r="F17" s="28">
        <v>175</v>
      </c>
    </row>
    <row r="18" spans="1:21" s="10" customFormat="1" ht="18.75" customHeight="1" x14ac:dyDescent="0.2">
      <c r="A18" s="9">
        <v>2014</v>
      </c>
      <c r="B18" s="7">
        <f t="shared" si="0"/>
        <v>2311</v>
      </c>
      <c r="C18" s="28">
        <v>18</v>
      </c>
      <c r="D18" s="28">
        <v>777</v>
      </c>
      <c r="E18" s="28">
        <v>1277</v>
      </c>
      <c r="F18" s="28">
        <v>239</v>
      </c>
    </row>
    <row r="19" spans="1:21" s="10" customFormat="1" ht="18.75" customHeight="1" x14ac:dyDescent="0.2">
      <c r="A19" s="9">
        <v>2015</v>
      </c>
      <c r="B19" s="7">
        <f t="shared" si="0"/>
        <v>1386</v>
      </c>
      <c r="C19" s="28">
        <v>11</v>
      </c>
      <c r="D19" s="28">
        <v>514</v>
      </c>
      <c r="E19" s="28">
        <v>719</v>
      </c>
      <c r="F19" s="28">
        <v>142</v>
      </c>
    </row>
    <row r="20" spans="1:21" s="10" customFormat="1" ht="18.75" customHeight="1" x14ac:dyDescent="0.2">
      <c r="A20" s="9">
        <v>2016</v>
      </c>
      <c r="B20" s="7">
        <f t="shared" si="0"/>
        <v>1546</v>
      </c>
      <c r="C20" s="28">
        <v>19</v>
      </c>
      <c r="D20" s="28">
        <v>535</v>
      </c>
      <c r="E20" s="28">
        <v>777</v>
      </c>
      <c r="F20" s="28">
        <v>215</v>
      </c>
    </row>
    <row r="21" spans="1:21" s="10" customFormat="1" ht="18.75" customHeight="1" x14ac:dyDescent="0.2">
      <c r="A21" s="24">
        <v>2017</v>
      </c>
      <c r="B21" s="25">
        <v>626</v>
      </c>
      <c r="C21" s="31">
        <v>4</v>
      </c>
      <c r="D21" s="31">
        <v>229</v>
      </c>
      <c r="E21" s="31">
        <v>308</v>
      </c>
      <c r="F21" s="31">
        <v>86</v>
      </c>
    </row>
    <row r="22" spans="1:21" s="14" customFormat="1" ht="18" customHeight="1" x14ac:dyDescent="0.2">
      <c r="A22" s="11" t="s">
        <v>7</v>
      </c>
      <c r="B22" s="12"/>
      <c r="C22" s="13"/>
      <c r="D22" s="13"/>
      <c r="E22" s="13"/>
      <c r="J22" s="10"/>
      <c r="K22" s="10"/>
      <c r="L22" s="10"/>
      <c r="M22" s="10"/>
      <c r="N22" s="10"/>
      <c r="O22" s="10"/>
      <c r="P22" s="10"/>
      <c r="Q22" s="10"/>
      <c r="R22" s="10"/>
      <c r="S22" s="10"/>
      <c r="T22" s="10"/>
      <c r="U22" s="10"/>
    </row>
    <row r="23" spans="1:21" s="14" customFormat="1" ht="36" customHeight="1" x14ac:dyDescent="0.2">
      <c r="A23" s="33" t="s">
        <v>13</v>
      </c>
      <c r="B23" s="33"/>
      <c r="C23" s="33"/>
      <c r="D23" s="33"/>
      <c r="E23" s="33"/>
      <c r="F23" s="33"/>
    </row>
    <row r="24" spans="1:21" s="19" customFormat="1" ht="12" x14ac:dyDescent="0.15">
      <c r="A24" s="15" t="s">
        <v>8</v>
      </c>
      <c r="B24" s="16"/>
      <c r="C24" s="17"/>
      <c r="D24" s="18"/>
      <c r="E24" s="18"/>
    </row>
    <row r="25" spans="1:21" ht="17.25" x14ac:dyDescent="0.45">
      <c r="F25" s="21" t="s">
        <v>9</v>
      </c>
    </row>
    <row r="26" spans="1:21" ht="17.25" x14ac:dyDescent="0.2">
      <c r="F26" s="22" t="s">
        <v>10</v>
      </c>
    </row>
    <row r="28" spans="1:21" x14ac:dyDescent="0.2">
      <c r="B28" s="23"/>
      <c r="C28" s="23"/>
      <c r="D28" s="20"/>
      <c r="E28" s="20"/>
      <c r="F28" s="20"/>
    </row>
    <row r="29" spans="1:21" x14ac:dyDescent="0.2">
      <c r="B29" s="23"/>
      <c r="C29" s="23"/>
      <c r="D29" s="20"/>
      <c r="E29" s="20"/>
      <c r="F29" s="20"/>
    </row>
    <row r="30" spans="1:21" x14ac:dyDescent="0.2">
      <c r="C30" s="20"/>
      <c r="D30" s="20"/>
      <c r="E30" s="20"/>
      <c r="F30" s="20"/>
    </row>
    <row r="31" spans="1:21" x14ac:dyDescent="0.2">
      <c r="C31" s="20"/>
      <c r="D31" s="20"/>
      <c r="E31" s="20"/>
      <c r="F31" s="20"/>
    </row>
    <row r="38" spans="8:14" x14ac:dyDescent="0.2">
      <c r="H38" s="26"/>
      <c r="I38" s="26"/>
      <c r="J38" s="26"/>
      <c r="K38" s="26"/>
      <c r="L38" s="26"/>
      <c r="M38" s="26"/>
      <c r="N38" s="26"/>
    </row>
    <row r="39" spans="8:14" x14ac:dyDescent="0.2">
      <c r="H39" s="26"/>
      <c r="I39" s="26"/>
      <c r="J39" s="26"/>
      <c r="K39" s="26"/>
      <c r="L39" s="26"/>
      <c r="M39" s="26"/>
      <c r="N39" s="26"/>
    </row>
    <row r="40" spans="8:14" x14ac:dyDescent="0.2">
      <c r="H40" s="26"/>
      <c r="I40" s="26"/>
      <c r="J40" s="26"/>
      <c r="K40" s="26"/>
      <c r="L40" s="26"/>
      <c r="M40" s="26"/>
      <c r="N40" s="26"/>
    </row>
    <row r="41" spans="8:14" x14ac:dyDescent="0.2">
      <c r="H41" s="26"/>
      <c r="I41" s="26"/>
      <c r="J41" s="26"/>
      <c r="K41" s="26"/>
      <c r="L41" s="26"/>
      <c r="M41" s="26"/>
      <c r="N41" s="26"/>
    </row>
    <row r="42" spans="8:14" x14ac:dyDescent="0.2">
      <c r="H42" s="26"/>
      <c r="I42" s="26"/>
      <c r="J42" s="26"/>
      <c r="K42" s="26"/>
      <c r="L42" s="26"/>
      <c r="M42" s="26"/>
      <c r="N42" s="26"/>
    </row>
    <row r="43" spans="8:14" x14ac:dyDescent="0.2">
      <c r="H43" s="26"/>
      <c r="I43" s="26"/>
      <c r="J43" s="26"/>
      <c r="K43" s="26"/>
      <c r="L43" s="26"/>
      <c r="M43" s="26"/>
      <c r="N43" s="26"/>
    </row>
    <row r="44" spans="8:14" x14ac:dyDescent="0.2">
      <c r="H44" s="26"/>
      <c r="I44" s="26"/>
      <c r="J44" s="26"/>
      <c r="K44" s="26"/>
      <c r="L44" s="26"/>
      <c r="M44" s="26"/>
      <c r="N44" s="26"/>
    </row>
    <row r="45" spans="8:14" x14ac:dyDescent="0.2">
      <c r="H45" s="26"/>
      <c r="I45" s="26"/>
      <c r="J45" s="26"/>
      <c r="K45" s="26"/>
      <c r="L45" s="26"/>
      <c r="M45" s="26"/>
      <c r="N45" s="26"/>
    </row>
    <row r="46" spans="8:14" x14ac:dyDescent="0.2">
      <c r="H46" s="26"/>
      <c r="I46" s="26"/>
      <c r="J46" s="26"/>
      <c r="K46" s="26"/>
      <c r="L46" s="26"/>
      <c r="M46" s="26"/>
      <c r="N46" s="26"/>
    </row>
    <row r="47" spans="8:14" x14ac:dyDescent="0.2">
      <c r="H47" s="26"/>
      <c r="I47" s="26"/>
      <c r="J47" s="26"/>
      <c r="K47" s="26"/>
      <c r="L47" s="26"/>
      <c r="M47" s="26"/>
      <c r="N47" s="26"/>
    </row>
    <row r="48" spans="8:14" x14ac:dyDescent="0.2">
      <c r="H48" s="26"/>
      <c r="I48" s="26"/>
      <c r="J48" s="26"/>
      <c r="K48" s="26"/>
      <c r="L48" s="26"/>
      <c r="M48" s="26"/>
      <c r="N48" s="26"/>
    </row>
    <row r="49" spans="8:14" x14ac:dyDescent="0.2">
      <c r="H49" s="26"/>
      <c r="I49" s="26"/>
      <c r="J49" s="26"/>
      <c r="K49" s="26"/>
      <c r="L49" s="26"/>
      <c r="M49" s="26"/>
      <c r="N49" s="26"/>
    </row>
    <row r="50" spans="8:14" x14ac:dyDescent="0.2">
      <c r="H50" s="26"/>
      <c r="I50" s="26"/>
      <c r="J50" s="26"/>
      <c r="K50" s="26"/>
      <c r="L50" s="26"/>
      <c r="M50" s="26"/>
      <c r="N50" s="26"/>
    </row>
    <row r="51" spans="8:14" x14ac:dyDescent="0.2">
      <c r="H51" s="26"/>
      <c r="I51" s="26"/>
      <c r="J51" s="26"/>
      <c r="K51" s="26"/>
      <c r="L51" s="26"/>
      <c r="M51" s="26"/>
      <c r="N51" s="26"/>
    </row>
    <row r="52" spans="8:14" x14ac:dyDescent="0.2">
      <c r="H52" s="26"/>
      <c r="I52" s="26"/>
      <c r="J52" s="26"/>
      <c r="K52" s="26"/>
      <c r="L52" s="26"/>
      <c r="M52" s="26"/>
      <c r="N52" s="26"/>
    </row>
    <row r="53" spans="8:14" x14ac:dyDescent="0.2">
      <c r="H53" s="26"/>
      <c r="I53" s="26"/>
      <c r="J53" s="26"/>
      <c r="K53" s="26"/>
      <c r="L53" s="26"/>
      <c r="M53" s="26"/>
      <c r="N53" s="26"/>
    </row>
    <row r="54" spans="8:14" x14ac:dyDescent="0.2">
      <c r="H54" s="26"/>
      <c r="I54" s="26"/>
      <c r="J54" s="26"/>
      <c r="K54" s="26"/>
      <c r="L54" s="26"/>
      <c r="M54" s="26"/>
      <c r="N54" s="26"/>
    </row>
    <row r="55" spans="8:14" x14ac:dyDescent="0.2">
      <c r="H55" s="26"/>
      <c r="I55" s="26"/>
      <c r="J55" s="26"/>
      <c r="K55" s="26"/>
      <c r="L55" s="26"/>
      <c r="M55" s="26"/>
      <c r="N55" s="26"/>
    </row>
    <row r="56" spans="8:14" x14ac:dyDescent="0.2">
      <c r="H56" s="26"/>
      <c r="I56" s="26"/>
      <c r="J56" s="26"/>
      <c r="K56" s="26"/>
      <c r="L56" s="26"/>
      <c r="M56" s="26"/>
      <c r="N56" s="26"/>
    </row>
    <row r="57" spans="8:14" x14ac:dyDescent="0.2">
      <c r="H57" s="26"/>
      <c r="I57" s="26"/>
      <c r="J57" s="26"/>
      <c r="K57" s="26"/>
      <c r="L57" s="26"/>
      <c r="M57" s="26"/>
      <c r="N57" s="26"/>
    </row>
    <row r="58" spans="8:14" x14ac:dyDescent="0.2">
      <c r="H58" s="26"/>
      <c r="I58" s="26"/>
      <c r="J58" s="26"/>
      <c r="K58" s="26"/>
      <c r="L58" s="26"/>
      <c r="M58" s="26"/>
      <c r="N58" s="26"/>
    </row>
    <row r="59" spans="8:14" x14ac:dyDescent="0.2">
      <c r="H59" s="26"/>
      <c r="I59" s="26"/>
      <c r="J59" s="26"/>
      <c r="K59" s="26"/>
      <c r="L59" s="26"/>
      <c r="M59" s="26"/>
      <c r="N59" s="26"/>
    </row>
    <row r="60" spans="8:14" x14ac:dyDescent="0.2">
      <c r="H60" s="26"/>
      <c r="I60" s="26"/>
      <c r="J60" s="26"/>
      <c r="K60" s="26"/>
      <c r="L60" s="26"/>
      <c r="M60" s="26"/>
      <c r="N60" s="26"/>
    </row>
    <row r="61" spans="8:14" x14ac:dyDescent="0.2">
      <c r="H61" s="26"/>
      <c r="I61" s="26"/>
      <c r="J61" s="26"/>
      <c r="K61" s="26"/>
      <c r="L61" s="26"/>
      <c r="M61" s="26"/>
      <c r="N61" s="26"/>
    </row>
    <row r="62" spans="8:14" x14ac:dyDescent="0.2">
      <c r="H62" s="26"/>
      <c r="I62" s="26"/>
      <c r="J62" s="26"/>
      <c r="K62" s="26"/>
      <c r="L62" s="26"/>
      <c r="M62" s="26"/>
      <c r="N62" s="26"/>
    </row>
    <row r="63" spans="8:14" x14ac:dyDescent="0.2">
      <c r="H63" s="26"/>
      <c r="I63" s="26"/>
      <c r="J63" s="26"/>
      <c r="K63" s="26"/>
      <c r="L63" s="26"/>
      <c r="M63" s="26"/>
      <c r="N63" s="26"/>
    </row>
    <row r="64" spans="8:14" x14ac:dyDescent="0.2">
      <c r="H64" s="26"/>
      <c r="I64" s="26"/>
      <c r="J64" s="26"/>
      <c r="K64" s="26"/>
      <c r="L64" s="26"/>
      <c r="M64" s="26"/>
      <c r="N64" s="26"/>
    </row>
    <row r="65" spans="8:14" x14ac:dyDescent="0.2">
      <c r="H65" s="26"/>
      <c r="I65" s="26"/>
      <c r="J65" s="26"/>
      <c r="K65" s="26"/>
      <c r="L65" s="26"/>
      <c r="M65" s="26"/>
      <c r="N65" s="26"/>
    </row>
    <row r="66" spans="8:14" x14ac:dyDescent="0.2">
      <c r="H66" s="26"/>
      <c r="I66" s="26"/>
      <c r="J66" s="26"/>
      <c r="K66" s="26"/>
      <c r="L66" s="26"/>
      <c r="M66" s="26"/>
      <c r="N66" s="26"/>
    </row>
    <row r="67" spans="8:14" x14ac:dyDescent="0.2">
      <c r="H67" s="26"/>
      <c r="I67" s="26"/>
      <c r="J67" s="26"/>
      <c r="K67" s="26"/>
      <c r="L67" s="26"/>
      <c r="M67" s="26"/>
      <c r="N67" s="26"/>
    </row>
    <row r="68" spans="8:14" x14ac:dyDescent="0.2">
      <c r="H68" s="26"/>
      <c r="I68" s="26"/>
      <c r="J68" s="26"/>
      <c r="K68" s="26"/>
      <c r="L68" s="26"/>
      <c r="M68" s="26"/>
      <c r="N68" s="26"/>
    </row>
    <row r="69" spans="8:14" x14ac:dyDescent="0.2">
      <c r="H69" s="26"/>
      <c r="I69" s="26"/>
      <c r="J69" s="26"/>
      <c r="K69" s="26"/>
      <c r="L69" s="26"/>
      <c r="M69" s="26"/>
      <c r="N69" s="26"/>
    </row>
    <row r="70" spans="8:14" x14ac:dyDescent="0.2">
      <c r="H70" s="26"/>
      <c r="I70" s="26"/>
      <c r="J70" s="26"/>
      <c r="K70" s="26"/>
      <c r="L70" s="26"/>
      <c r="M70" s="26"/>
      <c r="N70" s="26"/>
    </row>
  </sheetData>
  <mergeCells count="6">
    <mergeCell ref="J4:R8"/>
    <mergeCell ref="A23:F23"/>
    <mergeCell ref="A1:F1"/>
    <mergeCell ref="A2:F2"/>
    <mergeCell ref="B3:B4"/>
    <mergeCell ref="C3:F3"/>
  </mergeCells>
  <pageMargins left="0.7" right="0.7" top="0.75" bottom="0.75" header="0.3" footer="0.3"/>
  <pageSetup paperSize="9" orientation="portrait" horizontalDpi="4294967295" verticalDpi="4294967295" r:id="rId1"/>
  <rowBreaks count="1" manualBreakCount="1">
    <brk id="4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6.12</vt:lpstr>
      <vt:lpstr>'6.12'!Print_Area</vt:lpstr>
    </vt:vector>
  </TitlesOfParts>
  <Company>Department of National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f.shifaza</dc:creator>
  <cp:lastModifiedBy>Fathimath Shifaza</cp:lastModifiedBy>
  <cp:lastPrinted>2018-07-31T06:31:01Z</cp:lastPrinted>
  <dcterms:created xsi:type="dcterms:W3CDTF">2014-03-04T09:17:57Z</dcterms:created>
  <dcterms:modified xsi:type="dcterms:W3CDTF">2018-07-31T06:31:16Z</dcterms:modified>
</cp:coreProperties>
</file>