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Dissemination\Publications\Statistical Year Book\YEARBOOK 2018\FINAL\web\New folder\11. TRANSPORT &amp; COMMUNICATION\"/>
    </mc:Choice>
  </mc:AlternateContent>
  <bookViews>
    <workbookView xWindow="0" yWindow="0" windowWidth="28800" windowHeight="12330" tabRatio="723"/>
  </bookViews>
  <sheets>
    <sheet name="11.26" sheetId="16" r:id="rId1"/>
  </sheets>
  <definedNames>
    <definedName name="_xlnm.Print_Area" localSheetId="0">'11.26'!$A$1:$S$56</definedName>
  </definedNames>
  <calcPr calcId="162913"/>
</workbook>
</file>

<file path=xl/calcChain.xml><?xml version="1.0" encoding="utf-8"?>
<calcChain xmlns="http://schemas.openxmlformats.org/spreadsheetml/2006/main">
  <c r="J29" i="16" l="1"/>
  <c r="I29" i="16"/>
  <c r="H29" i="16"/>
  <c r="G29" i="16"/>
  <c r="F29" i="16"/>
  <c r="E29" i="16"/>
  <c r="D29" i="16"/>
  <c r="C29" i="16"/>
  <c r="J28" i="16"/>
  <c r="H28" i="16"/>
  <c r="E28" i="16"/>
  <c r="D28" i="16"/>
  <c r="C28" i="16"/>
  <c r="H27" i="16"/>
  <c r="E27" i="16"/>
  <c r="D27" i="16"/>
  <c r="C27" i="16"/>
  <c r="Q11" i="16"/>
  <c r="P11" i="16"/>
  <c r="O11" i="16"/>
  <c r="N11" i="16"/>
  <c r="M11" i="16"/>
  <c r="L11" i="16"/>
  <c r="K11" i="16"/>
  <c r="J11" i="16"/>
  <c r="J27" i="16" s="1"/>
  <c r="I11" i="16"/>
  <c r="I27" i="16" s="1"/>
  <c r="H11" i="16"/>
  <c r="G11" i="16"/>
  <c r="G27" i="16" s="1"/>
  <c r="F11" i="16"/>
  <c r="F27" i="16" s="1"/>
  <c r="C11" i="16"/>
  <c r="Q8" i="16"/>
  <c r="P8" i="16"/>
  <c r="O8" i="16"/>
  <c r="N8" i="16"/>
  <c r="M8" i="16"/>
  <c r="L8" i="16"/>
  <c r="K8" i="16"/>
  <c r="J8" i="16"/>
  <c r="I8" i="16"/>
  <c r="H8" i="16"/>
  <c r="G8" i="16"/>
  <c r="F8" i="16"/>
  <c r="E8" i="16"/>
  <c r="D8" i="16"/>
  <c r="C8" i="16"/>
  <c r="Q5" i="16"/>
  <c r="P5" i="16"/>
  <c r="O5" i="16"/>
  <c r="N5" i="16"/>
  <c r="M5" i="16"/>
  <c r="L5" i="16"/>
  <c r="K5" i="16"/>
  <c r="J5" i="16"/>
  <c r="I5" i="16"/>
  <c r="I28" i="16" s="1"/>
  <c r="H5" i="16"/>
  <c r="G5" i="16"/>
  <c r="G28" i="16" s="1"/>
  <c r="F5" i="16"/>
  <c r="F28" i="16" s="1"/>
</calcChain>
</file>

<file path=xl/sharedStrings.xml><?xml version="1.0" encoding="utf-8"?>
<sst xmlns="http://schemas.openxmlformats.org/spreadsheetml/2006/main" count="68" uniqueCount="53">
  <si>
    <t>-</t>
  </si>
  <si>
    <r>
      <t>2017 - 2006 ,ctwmcdiK ItWlwsWvum : 11.26 ulwvWt</t>
    </r>
    <r>
      <rPr>
        <b/>
        <sz val="11"/>
        <color theme="1"/>
        <rFont val="A_Utheem"/>
      </rPr>
      <t xml:space="preserve"> </t>
    </r>
  </si>
  <si>
    <t>Table 11.26: TELECOMMUNICATION SERVICES, 2006 - 2017</t>
  </si>
  <si>
    <t>cawtctwvWb</t>
  </si>
  <si>
    <t>Fixed Telephone Lines</t>
  </si>
  <si>
    <t xml:space="preserve">          cniawl cnOfeleT cDcsckif</t>
  </si>
  <si>
    <t>Male' &amp; Greater Male' region</t>
  </si>
  <si>
    <t xml:space="preserve"> elWm  </t>
  </si>
  <si>
    <t>އެހެނިހެން ސަރަހައްދުތައް</t>
  </si>
  <si>
    <t>Pay Phones (excluding private pay phones)*</t>
  </si>
  <si>
    <t xml:space="preserve">         cnOfEp</t>
  </si>
  <si>
    <t xml:space="preserve">iligiliv iaWa elWm  </t>
  </si>
  <si>
    <t>Other Islands</t>
  </si>
  <si>
    <t xml:space="preserve">cSwrcSwr cnehinehea  </t>
  </si>
  <si>
    <t>Mobile Subscriptions</t>
  </si>
  <si>
    <t xml:space="preserve">          cnOf cliawbOm</t>
  </si>
  <si>
    <t>Post paid</t>
  </si>
  <si>
    <t xml:space="preserve">cDiaepcTcsOp  </t>
  </si>
  <si>
    <t>Pre-paid</t>
  </si>
  <si>
    <t xml:space="preserve">cDiaepIrcp  </t>
  </si>
  <si>
    <t>Internet Subscriptions**</t>
  </si>
  <si>
    <t>EdukWritcxia cSwacTenrwTcnia</t>
  </si>
  <si>
    <r>
      <t>Teledensity</t>
    </r>
    <r>
      <rPr>
        <b/>
        <vertAlign val="superscript"/>
        <sz val="11"/>
        <color theme="1"/>
        <rFont val="Calibri"/>
        <family val="2"/>
        <scheme val="minor"/>
      </rPr>
      <t>2</t>
    </r>
  </si>
  <si>
    <t>ITiscneDeleT</t>
  </si>
  <si>
    <t>Mobile subscriptions per 100 people</t>
  </si>
  <si>
    <t xml:space="preserve">          cnOf cliawbOm cSwkwhIm 100 emcnok egIdWbWa</t>
  </si>
  <si>
    <t>Landlines per 100 people</t>
  </si>
  <si>
    <t>cniawlcDcnEl cSwkwhIm 100 emcnok egIdWbWa</t>
  </si>
  <si>
    <t>Internet subscriptions per 100 people</t>
  </si>
  <si>
    <t>cTenrwTcnia cSwkwhIm 100 emcnok egIdWbWa</t>
  </si>
  <si>
    <t>Paging Subscribers***</t>
  </si>
  <si>
    <t xml:space="preserve"> -</t>
  </si>
  <si>
    <t>EdukWritcxia cSwacnijEp</t>
  </si>
  <si>
    <t>Telex Lines***</t>
  </si>
  <si>
    <t>cniawl csckeleT</t>
  </si>
  <si>
    <t>Source: Telecom Operators – Dhiraagu and Wataniya</t>
  </si>
  <si>
    <t xml:space="preserve"> Wyinwtwv cDcnea ugWrid - csrwTErwpoa cmokeleT :ctWrwfivcaed utWmUluawm</t>
  </si>
  <si>
    <t>Prepared by: Communications Authority of Maldives (CAM)</t>
  </si>
  <si>
    <t>population</t>
  </si>
  <si>
    <t>teledensity - mobile</t>
  </si>
  <si>
    <t>teledensity - landline</t>
  </si>
  <si>
    <t>tel internet</t>
  </si>
  <si>
    <t>*</t>
  </si>
  <si>
    <t>From 2011 onwards, (as nationwide mobile phone services were widely used) just the total number of payphones were collected</t>
  </si>
  <si>
    <t>**</t>
  </si>
  <si>
    <r>
      <t>Internet subscribers</t>
    </r>
    <r>
      <rPr>
        <i/>
        <strike/>
        <sz val="10"/>
        <color theme="1"/>
        <rFont val="Calibri"/>
        <family val="2"/>
        <scheme val="minor"/>
      </rPr>
      <t xml:space="preserve"> </t>
    </r>
    <r>
      <rPr>
        <i/>
        <sz val="10"/>
        <color theme="1"/>
        <rFont val="Calibri"/>
        <family val="2"/>
        <scheme val="minor"/>
      </rPr>
      <t>from year 2010 inclusive of mobile internet customers</t>
    </r>
  </si>
  <si>
    <t>Prior to October 2011, ‘Fixed Lines’ data that we collected included DID’s (Direct Inward Dialling) Numbers.  From October 2011,  DID’s are not included as they are not considered as direct lines.</t>
  </si>
  <si>
    <t>***</t>
  </si>
  <si>
    <t>From 2010 onwards stopped collecting this data, as these services became obsolete and were no longer provided.</t>
  </si>
  <si>
    <r>
      <t>Other Regions</t>
    </r>
    <r>
      <rPr>
        <vertAlign val="superscript"/>
        <sz val="11"/>
        <color theme="1"/>
        <rFont val="Calibri"/>
        <family val="2"/>
        <scheme val="minor"/>
      </rPr>
      <t>3</t>
    </r>
  </si>
  <si>
    <r>
      <rPr>
        <i/>
        <vertAlign val="superscript"/>
        <sz val="10"/>
        <color theme="1"/>
        <rFont val="Calibri"/>
        <family val="2"/>
        <scheme val="minor"/>
      </rPr>
      <t>2</t>
    </r>
    <r>
      <rPr>
        <i/>
        <sz val="10"/>
        <color theme="1"/>
        <rFont val="Calibri"/>
        <family val="2"/>
        <scheme val="minor"/>
      </rPr>
      <t xml:space="preserve"> _/- telecom densities calculated, based on projected mid-year populations, NBS stats yearbooks  and census figures</t>
    </r>
  </si>
  <si>
    <r>
      <rPr>
        <i/>
        <vertAlign val="superscript"/>
        <sz val="10"/>
        <color theme="1"/>
        <rFont val="Calibri"/>
        <family val="2"/>
        <scheme val="minor"/>
      </rPr>
      <t>3</t>
    </r>
    <r>
      <rPr>
        <i/>
        <sz val="10"/>
        <color theme="1"/>
        <rFont val="Calibri"/>
        <family val="2"/>
        <scheme val="minor"/>
      </rPr>
      <t xml:space="preserve"> _/- telecom densities calculated, based on projected mid-year populations, NBS stats yearbooks  and census figures</t>
    </r>
  </si>
  <si>
    <t>2016 data 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</si>
</sst>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General_)"/>
    <numFmt numFmtId="165" formatCode="0.0"/>
    <numFmt numFmtId="166" formatCode="_(* #,##0_);_(* \(#,##0\);_(* &quot;-&quot;??_);_(@_)"/>
    <numFmt numFmtId="167" formatCode="[$-409]mmmm\ d\,\ yyyy;@"/>
    <numFmt numFmtId="169" formatCode="#,##0.0"/>
  </numFmts>
  <fonts count="34" x14ac:knownFonts="1">
    <font>
      <sz val="11"/>
      <color theme="1"/>
      <name val="Calibri"/>
      <family val="2"/>
      <scheme val="minor"/>
    </font>
    <font>
      <sz val="11"/>
      <color theme="1"/>
      <name val="Calibri"/>
      <family val="2"/>
      <scheme val="minor"/>
    </font>
    <font>
      <u/>
      <sz val="10"/>
      <color indexed="12"/>
      <name val="Arial"/>
      <family val="2"/>
    </font>
    <font>
      <sz val="10"/>
      <name val="Arial"/>
      <family val="2"/>
    </font>
    <font>
      <sz val="10"/>
      <name val="Courier"/>
      <family val="3"/>
    </font>
    <font>
      <sz val="10"/>
      <name val="MS Sans Serif"/>
      <family val="2"/>
    </font>
    <font>
      <sz val="10"/>
      <color theme="1"/>
      <name val="Calibri"/>
      <family val="2"/>
      <scheme val="minor"/>
    </font>
    <font>
      <sz val="11"/>
      <color theme="1"/>
      <name val="Calibri"/>
      <family val="2"/>
      <charset val="1"/>
      <scheme val="minor"/>
    </font>
    <font>
      <sz val="10"/>
      <name val="Garamond"/>
      <family val="1"/>
    </font>
    <font>
      <b/>
      <sz val="11"/>
      <color theme="1"/>
      <name val="Calibri"/>
      <family val="2"/>
      <scheme val="minor"/>
    </font>
    <font>
      <b/>
      <sz val="11"/>
      <color theme="1"/>
      <name val="A_Randhoo"/>
    </font>
    <font>
      <b/>
      <sz val="11"/>
      <color theme="1"/>
      <name val="A_Utheem"/>
    </font>
    <font>
      <b/>
      <sz val="11"/>
      <color theme="1"/>
      <name val="Arial"/>
      <family val="2"/>
    </font>
    <font>
      <b/>
      <sz val="10"/>
      <color theme="1"/>
      <name val="Arial"/>
      <family val="2"/>
    </font>
    <font>
      <b/>
      <sz val="10"/>
      <color theme="1"/>
      <name val="Calibri"/>
      <family val="2"/>
    </font>
    <font>
      <b/>
      <sz val="10"/>
      <color theme="1"/>
      <name val="A_Randhoo"/>
    </font>
    <font>
      <b/>
      <sz val="10"/>
      <color theme="1"/>
      <name val="Calibri"/>
      <family val="2"/>
      <scheme val="minor"/>
    </font>
    <font>
      <sz val="10"/>
      <color theme="1"/>
      <name val="Calibri"/>
      <family val="2"/>
    </font>
    <font>
      <sz val="10"/>
      <color theme="1"/>
      <name val="A_Randhoo"/>
    </font>
    <font>
      <sz val="10"/>
      <color theme="1"/>
      <name val="Faruma"/>
    </font>
    <font>
      <b/>
      <vertAlign val="superscript"/>
      <sz val="11"/>
      <color theme="1"/>
      <name val="Calibri"/>
      <family val="2"/>
      <scheme val="minor"/>
    </font>
    <font>
      <sz val="9"/>
      <color theme="1"/>
      <name val="A_Randhoo"/>
    </font>
    <font>
      <i/>
      <sz val="10"/>
      <color theme="1"/>
      <name val="Calibri"/>
      <family val="2"/>
      <scheme val="minor"/>
    </font>
    <font>
      <sz val="9"/>
      <color theme="1"/>
      <name val="Calibri"/>
      <family val="2"/>
      <scheme val="minor"/>
    </font>
    <font>
      <sz val="9"/>
      <color theme="1"/>
      <name val="A_Faseyha"/>
    </font>
    <font>
      <sz val="8"/>
      <color theme="1"/>
      <name val="Calibri"/>
      <family val="2"/>
      <scheme val="minor"/>
    </font>
    <font>
      <i/>
      <vertAlign val="superscript"/>
      <sz val="10"/>
      <color theme="1"/>
      <name val="Calibri"/>
      <family val="2"/>
      <scheme val="minor"/>
    </font>
    <font>
      <i/>
      <sz val="9"/>
      <color theme="1"/>
      <name val="Calibri"/>
      <family val="2"/>
      <scheme val="minor"/>
    </font>
    <font>
      <i/>
      <sz val="8"/>
      <color theme="1"/>
      <name val="Calibri"/>
      <family val="2"/>
      <scheme val="minor"/>
    </font>
    <font>
      <i/>
      <strike/>
      <sz val="10"/>
      <color theme="1"/>
      <name val="Calibri"/>
      <family val="2"/>
      <scheme val="minor"/>
    </font>
    <font>
      <sz val="10"/>
      <color theme="1"/>
      <name val="Arial"/>
      <family val="2"/>
    </font>
    <font>
      <sz val="9"/>
      <color theme="1"/>
      <name val="Arial"/>
      <family val="2"/>
    </font>
    <font>
      <sz val="10"/>
      <color theme="1"/>
      <name val="Courier"/>
      <family val="3"/>
    </font>
    <font>
      <vertAlign val="superscript"/>
      <sz val="11"/>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2" fillId="0" borderId="0" applyNumberFormat="0" applyFill="0" applyBorder="0" applyAlignment="0" applyProtection="0">
      <alignment vertical="top"/>
      <protection locked="0"/>
    </xf>
    <xf numFmtId="0" fontId="1" fillId="0" borderId="0"/>
    <xf numFmtId="0" fontId="3" fillId="0" borderId="0"/>
    <xf numFmtId="0" fontId="3" fillId="0" borderId="0"/>
    <xf numFmtId="164" fontId="4" fillId="0" borderId="0"/>
    <xf numFmtId="40" fontId="5" fillId="0" borderId="0" applyFont="0" applyFill="0" applyBorder="0" applyAlignment="0" applyProtection="0"/>
    <xf numFmtId="166" fontId="4" fillId="0" borderId="0"/>
    <xf numFmtId="166" fontId="4" fillId="0" borderId="0"/>
    <xf numFmtId="165" fontId="4" fillId="0" borderId="0" applyFont="0" applyFill="0" applyBorder="0" applyAlignment="0" applyProtection="0"/>
    <xf numFmtId="0" fontId="7" fillId="0" borderId="0"/>
    <xf numFmtId="164" fontId="4" fillId="0" borderId="0"/>
    <xf numFmtId="167" fontId="4" fillId="0" borderId="0" applyFont="0" applyFill="0" applyBorder="0" applyAlignment="0" applyProtection="0"/>
    <xf numFmtId="0" fontId="8" fillId="0" borderId="0"/>
  </cellStyleXfs>
  <cellXfs count="60">
    <xf numFmtId="0" fontId="0" fillId="0" borderId="0" xfId="0"/>
    <xf numFmtId="164" fontId="12" fillId="2" borderId="0" xfId="7" applyNumberFormat="1" applyFont="1" applyFill="1"/>
    <xf numFmtId="164" fontId="6" fillId="2" borderId="0" xfId="7" applyNumberFormat="1" applyFont="1" applyFill="1"/>
    <xf numFmtId="164" fontId="13" fillId="2" borderId="1" xfId="7" applyNumberFormat="1" applyFont="1" applyFill="1" applyBorder="1" applyAlignment="1">
      <alignment horizontal="center"/>
    </xf>
    <xf numFmtId="164" fontId="6" fillId="2" borderId="0" xfId="7" applyNumberFormat="1" applyFont="1" applyFill="1" applyBorder="1"/>
    <xf numFmtId="164" fontId="9" fillId="2" borderId="2" xfId="7" applyNumberFormat="1" applyFont="1" applyFill="1" applyBorder="1"/>
    <xf numFmtId="164" fontId="14" fillId="2" borderId="2" xfId="7" applyNumberFormat="1" applyFont="1" applyFill="1" applyBorder="1" applyAlignment="1">
      <alignment horizontal="right" vertical="center"/>
    </xf>
    <xf numFmtId="0" fontId="10" fillId="2" borderId="2" xfId="13" applyFont="1" applyFill="1" applyBorder="1" applyAlignment="1">
      <alignment horizontal="right" vertical="center"/>
    </xf>
    <xf numFmtId="164" fontId="9" fillId="2" borderId="0" xfId="7" applyNumberFormat="1" applyFont="1" applyFill="1"/>
    <xf numFmtId="3" fontId="14" fillId="2" borderId="0" xfId="7" applyNumberFormat="1" applyFont="1" applyFill="1" applyAlignment="1">
      <alignment horizontal="right" vertical="center"/>
    </xf>
    <xf numFmtId="0" fontId="15" fillId="2" borderId="0" xfId="13" applyFont="1" applyFill="1" applyBorder="1" applyAlignment="1">
      <alignment horizontal="right" vertical="center"/>
    </xf>
    <xf numFmtId="164" fontId="16" fillId="2" borderId="0" xfId="7" applyNumberFormat="1" applyFont="1" applyFill="1"/>
    <xf numFmtId="164" fontId="1" fillId="2" borderId="0" xfId="7" applyNumberFormat="1" applyFont="1" applyFill="1"/>
    <xf numFmtId="3" fontId="17" fillId="2" borderId="0" xfId="7" applyNumberFormat="1" applyFont="1" applyFill="1" applyAlignment="1">
      <alignment horizontal="right" vertical="center"/>
    </xf>
    <xf numFmtId="3" fontId="17" fillId="2" borderId="0" xfId="0" applyNumberFormat="1" applyFont="1" applyFill="1" applyAlignment="1">
      <alignment horizontal="right" vertical="center"/>
    </xf>
    <xf numFmtId="0" fontId="18" fillId="2" borderId="0" xfId="13" applyFont="1" applyFill="1" applyBorder="1" applyAlignment="1">
      <alignment horizontal="right" vertical="center"/>
    </xf>
    <xf numFmtId="3" fontId="17" fillId="2" borderId="0" xfId="7" applyNumberFormat="1" applyFont="1" applyFill="1" applyAlignment="1">
      <alignment vertical="center"/>
    </xf>
    <xf numFmtId="3" fontId="17" fillId="2" borderId="0" xfId="0" applyNumberFormat="1" applyFont="1" applyFill="1" applyAlignment="1">
      <alignment vertical="center"/>
    </xf>
    <xf numFmtId="0" fontId="19" fillId="2" borderId="0" xfId="13" applyFont="1" applyFill="1" applyBorder="1" applyAlignment="1">
      <alignment horizontal="right" vertical="center"/>
    </xf>
    <xf numFmtId="3" fontId="14" fillId="2" borderId="0" xfId="0" applyNumberFormat="1" applyFont="1" applyFill="1" applyAlignment="1">
      <alignment horizontal="right" vertical="center"/>
    </xf>
    <xf numFmtId="169" fontId="17" fillId="2" borderId="0" xfId="7" applyNumberFormat="1" applyFont="1" applyFill="1" applyAlignment="1">
      <alignment horizontal="right" vertical="center"/>
    </xf>
    <xf numFmtId="169" fontId="17" fillId="2" borderId="0" xfId="0" applyNumberFormat="1" applyFont="1" applyFill="1" applyAlignment="1">
      <alignment horizontal="right" vertical="center"/>
    </xf>
    <xf numFmtId="0" fontId="21" fillId="2" borderId="0" xfId="13" applyFont="1" applyFill="1" applyBorder="1" applyAlignment="1">
      <alignment horizontal="right" vertical="center"/>
    </xf>
    <xf numFmtId="169" fontId="17" fillId="2" borderId="0" xfId="7" applyNumberFormat="1" applyFont="1" applyFill="1" applyAlignment="1">
      <alignment horizontal="right" vertical="top"/>
    </xf>
    <xf numFmtId="164" fontId="0" fillId="2" borderId="0" xfId="7" applyNumberFormat="1" applyFont="1" applyFill="1"/>
    <xf numFmtId="164" fontId="0" fillId="2" borderId="1" xfId="7" applyNumberFormat="1" applyFont="1" applyFill="1" applyBorder="1"/>
    <xf numFmtId="164" fontId="1" fillId="2" borderId="1" xfId="7" applyNumberFormat="1" applyFont="1" applyFill="1" applyBorder="1"/>
    <xf numFmtId="3" fontId="17" fillId="2" borderId="1" xfId="7" applyNumberFormat="1" applyFont="1" applyFill="1" applyBorder="1" applyAlignment="1">
      <alignment horizontal="right" vertical="center"/>
    </xf>
    <xf numFmtId="3" fontId="17" fillId="2" borderId="1" xfId="0" applyNumberFormat="1" applyFont="1" applyFill="1" applyBorder="1" applyAlignment="1">
      <alignment horizontal="right" vertical="center"/>
    </xf>
    <xf numFmtId="0" fontId="18" fillId="2" borderId="1" xfId="13" applyFont="1" applyFill="1" applyBorder="1" applyAlignment="1">
      <alignment horizontal="right" vertical="center"/>
    </xf>
    <xf numFmtId="0" fontId="22" fillId="2" borderId="0" xfId="8" applyNumberFormat="1" applyFont="1" applyFill="1" applyAlignment="1">
      <alignment horizontal="left"/>
    </xf>
    <xf numFmtId="164" fontId="23" fillId="2" borderId="0" xfId="7" applyNumberFormat="1" applyFont="1" applyFill="1"/>
    <xf numFmtId="0" fontId="24" fillId="2" borderId="0" xfId="13" applyFont="1" applyFill="1" applyAlignment="1">
      <alignment horizontal="right" vertical="center"/>
    </xf>
    <xf numFmtId="0" fontId="6" fillId="2" borderId="0" xfId="8" applyNumberFormat="1" applyFont="1" applyFill="1" applyAlignment="1">
      <alignment horizontal="left"/>
    </xf>
    <xf numFmtId="164" fontId="22" fillId="2" borderId="0" xfId="7" applyNumberFormat="1" applyFont="1" applyFill="1"/>
    <xf numFmtId="0" fontId="23" fillId="2" borderId="0" xfId="13" applyFont="1" applyFill="1" applyAlignment="1">
      <alignment horizontal="right" vertical="center"/>
    </xf>
    <xf numFmtId="3" fontId="23" fillId="2" borderId="0" xfId="7" applyNumberFormat="1" applyFont="1" applyFill="1"/>
    <xf numFmtId="164" fontId="6" fillId="2" borderId="0" xfId="7" applyNumberFormat="1" applyFont="1" applyFill="1" applyAlignment="1">
      <alignment horizontal="right"/>
    </xf>
    <xf numFmtId="164" fontId="25" fillId="2" borderId="0" xfId="7" applyNumberFormat="1" applyFont="1" applyFill="1"/>
    <xf numFmtId="169" fontId="22" fillId="2" borderId="0" xfId="7" applyNumberFormat="1" applyFont="1" applyFill="1"/>
    <xf numFmtId="169" fontId="23" fillId="2" borderId="0" xfId="7" applyNumberFormat="1" applyFont="1" applyFill="1"/>
    <xf numFmtId="169" fontId="27" fillId="2" borderId="0" xfId="7" applyNumberFormat="1" applyFont="1" applyFill="1"/>
    <xf numFmtId="164" fontId="22" fillId="2" borderId="0" xfId="7" applyNumberFormat="1" applyFont="1" applyFill="1" applyAlignment="1">
      <alignment horizontal="right"/>
    </xf>
    <xf numFmtId="164" fontId="28" fillId="2" borderId="0" xfId="7" applyNumberFormat="1" applyFont="1" applyFill="1"/>
    <xf numFmtId="164" fontId="27" fillId="2" borderId="0" xfId="7" applyNumberFormat="1" applyFont="1" applyFill="1"/>
    <xf numFmtId="164" fontId="30" fillId="2" borderId="0" xfId="7" applyNumberFormat="1" applyFont="1" applyFill="1"/>
    <xf numFmtId="164" fontId="31" fillId="2" borderId="0" xfId="7" applyNumberFormat="1" applyFont="1" applyFill="1"/>
    <xf numFmtId="164" fontId="30" fillId="2" borderId="0" xfId="7" applyNumberFormat="1" applyFont="1" applyFill="1" applyAlignment="1">
      <alignment horizontal="right"/>
    </xf>
    <xf numFmtId="164" fontId="32" fillId="2" borderId="0" xfId="7" applyNumberFormat="1" applyFont="1" applyFill="1"/>
    <xf numFmtId="164" fontId="32" fillId="2" borderId="0" xfId="7" applyNumberFormat="1" applyFont="1" applyFill="1" applyAlignment="1">
      <alignment horizontal="right"/>
    </xf>
    <xf numFmtId="164" fontId="32" fillId="2" borderId="0" xfId="7" applyNumberFormat="1" applyFont="1" applyFill="1" applyBorder="1"/>
    <xf numFmtId="3" fontId="31" fillId="2" borderId="0" xfId="7" applyNumberFormat="1" applyFont="1" applyFill="1"/>
    <xf numFmtId="164" fontId="14" fillId="2" borderId="0" xfId="7" applyNumberFormat="1" applyFont="1" applyFill="1" applyBorder="1" applyAlignment="1">
      <alignment horizontal="right" vertical="center"/>
    </xf>
    <xf numFmtId="164" fontId="1" fillId="2" borderId="0" xfId="7" applyNumberFormat="1" applyFont="1" applyFill="1" applyBorder="1"/>
    <xf numFmtId="169" fontId="17" fillId="2" borderId="0" xfId="7" applyNumberFormat="1" applyFont="1" applyFill="1" applyBorder="1" applyAlignment="1">
      <alignment horizontal="right" vertical="center"/>
    </xf>
    <xf numFmtId="164" fontId="32" fillId="2" borderId="0" xfId="7" applyNumberFormat="1" applyFont="1" applyFill="1" applyBorder="1" applyAlignment="1">
      <alignment horizontal="right"/>
    </xf>
    <xf numFmtId="164" fontId="0" fillId="2" borderId="0" xfId="7" applyNumberFormat="1" applyFont="1" applyFill="1" applyAlignment="1">
      <alignment vertical="center"/>
    </xf>
    <xf numFmtId="0" fontId="10" fillId="2" borderId="0" xfId="13" applyFont="1" applyFill="1" applyAlignment="1">
      <alignment horizontal="center" vertical="center"/>
    </xf>
    <xf numFmtId="164" fontId="13" fillId="2" borderId="0" xfId="7" applyNumberFormat="1" applyFont="1" applyFill="1" applyBorder="1" applyAlignment="1">
      <alignment horizontal="center"/>
    </xf>
    <xf numFmtId="3" fontId="17" fillId="2" borderId="0" xfId="0" applyNumberFormat="1" applyFont="1" applyFill="1" applyAlignment="1">
      <alignment horizontal="right" vertical="center"/>
    </xf>
  </cellXfs>
  <cellStyles count="14">
    <cellStyle name="Comma 2" xfId="6"/>
    <cellStyle name="Comma 4" xfId="9"/>
    <cellStyle name="Comma 4 2" xfId="12"/>
    <cellStyle name="Hyperlink 2" xfId="1"/>
    <cellStyle name="Normal" xfId="0" builtinId="0"/>
    <cellStyle name="Normal 2" xfId="5"/>
    <cellStyle name="Normal 2 2" xfId="11"/>
    <cellStyle name="Normal 2 3" xfId="3"/>
    <cellStyle name="Normal 3" xfId="7"/>
    <cellStyle name="Normal 3 2" xfId="4"/>
    <cellStyle name="Normal 4" xfId="8"/>
    <cellStyle name="Normal 5" xfId="2"/>
    <cellStyle name="Normal 6" xfId="10"/>
    <cellStyle name="Normal_IX-19(Trans &amp; Comm)" xfId="13"/>
  </cellStyles>
  <dxfs count="0"/>
  <tableStyles count="0" defaultTableStyle="TableStyleMedium9" defaultPivotStyle="PivotStyleLight16"/>
  <colors>
    <mruColors>
      <color rgb="FF953735"/>
      <color rgb="FFF68D36"/>
      <color rgb="FFFAC090"/>
      <color rgb="FFCA6E6C"/>
      <color rgb="FFFFFFCC"/>
      <color rgb="FFB5EEED"/>
      <color rgb="FF1C706E"/>
      <color rgb="FF33CCCC"/>
      <color rgb="FF31C5C1"/>
      <color rgb="FF2CB1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50">
                <a:solidFill>
                  <a:schemeClr val="tx1"/>
                </a:solidFill>
                <a:latin typeface="Consolas" pitchFamily="49" charset="0"/>
                <a:cs typeface="Consolas" pitchFamily="49" charset="0"/>
              </a:defRPr>
            </a:pPr>
            <a:r>
              <a:rPr lang="en-US" sz="1050">
                <a:solidFill>
                  <a:schemeClr val="tx1"/>
                </a:solidFill>
                <a:latin typeface="Consolas" pitchFamily="49" charset="0"/>
                <a:cs typeface="Consolas" pitchFamily="49" charset="0"/>
              </a:rPr>
              <a:t>Figure 11.14: Teledensity per 100 people, 2013- 2017</a:t>
            </a:r>
          </a:p>
        </c:rich>
      </c:tx>
      <c:layout>
        <c:manualLayout>
          <c:xMode val="edge"/>
          <c:yMode val="edge"/>
          <c:x val="0.15528655966473703"/>
          <c:y val="3.3076296497420596E-2"/>
        </c:manualLayout>
      </c:layout>
      <c:overlay val="0"/>
    </c:title>
    <c:autoTitleDeleted val="0"/>
    <c:plotArea>
      <c:layout>
        <c:manualLayout>
          <c:layoutTarget val="inner"/>
          <c:xMode val="edge"/>
          <c:yMode val="edge"/>
          <c:x val="8.2862409274147217E-2"/>
          <c:y val="0.16304544670158044"/>
          <c:w val="0.88419208818436956"/>
          <c:h val="0.7272020997375328"/>
        </c:manualLayout>
      </c:layout>
      <c:barChart>
        <c:barDir val="col"/>
        <c:grouping val="clustered"/>
        <c:varyColors val="0"/>
        <c:ser>
          <c:idx val="0"/>
          <c:order val="0"/>
          <c:tx>
            <c:strRef>
              <c:f>'11.26'!$B$17</c:f>
              <c:strCache>
                <c:ptCount val="1"/>
                <c:pt idx="0">
                  <c:v>Mobile subscriptions per 100 people</c:v>
                </c:pt>
              </c:strCache>
            </c:strRef>
          </c:tx>
          <c:spPr>
            <a:solidFill>
              <a:schemeClr val="accent1">
                <a:lumMod val="75000"/>
              </a:schemeClr>
            </a:solidFill>
          </c:spPr>
          <c:invertIfNegative val="0"/>
          <c:cat>
            <c:numRef>
              <c:f>'11.26'!$M$4:$Q$4</c:f>
              <c:numCache>
                <c:formatCode>General_)</c:formatCode>
                <c:ptCount val="5"/>
                <c:pt idx="0">
                  <c:v>2013</c:v>
                </c:pt>
                <c:pt idx="1">
                  <c:v>2014</c:v>
                </c:pt>
                <c:pt idx="2">
                  <c:v>2015</c:v>
                </c:pt>
                <c:pt idx="3">
                  <c:v>2016</c:v>
                </c:pt>
                <c:pt idx="4">
                  <c:v>2017</c:v>
                </c:pt>
              </c:numCache>
            </c:numRef>
          </c:cat>
          <c:val>
            <c:numRef>
              <c:f>'11.26'!$M$17:$Q$17</c:f>
              <c:numCache>
                <c:formatCode>#,##0.0</c:formatCode>
                <c:ptCount val="5"/>
                <c:pt idx="0">
                  <c:v>185.9</c:v>
                </c:pt>
                <c:pt idx="1">
                  <c:v>194.6</c:v>
                </c:pt>
                <c:pt idx="2">
                  <c:v>212.9</c:v>
                </c:pt>
                <c:pt idx="3">
                  <c:v>233.7</c:v>
                </c:pt>
                <c:pt idx="4">
                  <c:v>258.89999999999998</c:v>
                </c:pt>
              </c:numCache>
            </c:numRef>
          </c:val>
          <c:extLst>
            <c:ext xmlns:c16="http://schemas.microsoft.com/office/drawing/2014/chart" uri="{C3380CC4-5D6E-409C-BE32-E72D297353CC}">
              <c16:uniqueId val="{00000000-D79C-40CE-BEDD-D9AC502D942E}"/>
            </c:ext>
          </c:extLst>
        </c:ser>
        <c:ser>
          <c:idx val="1"/>
          <c:order val="1"/>
          <c:tx>
            <c:strRef>
              <c:f>'11.26'!$B$18</c:f>
              <c:strCache>
                <c:ptCount val="1"/>
                <c:pt idx="0">
                  <c:v>Landlines per 100 people</c:v>
                </c:pt>
              </c:strCache>
            </c:strRef>
          </c:tx>
          <c:spPr>
            <a:solidFill>
              <a:schemeClr val="accent1">
                <a:lumMod val="50000"/>
              </a:schemeClr>
            </a:solidFill>
          </c:spPr>
          <c:invertIfNegative val="0"/>
          <c:cat>
            <c:numRef>
              <c:f>'11.26'!$M$4:$Q$4</c:f>
              <c:numCache>
                <c:formatCode>General_)</c:formatCode>
                <c:ptCount val="5"/>
                <c:pt idx="0">
                  <c:v>2013</c:v>
                </c:pt>
                <c:pt idx="1">
                  <c:v>2014</c:v>
                </c:pt>
                <c:pt idx="2">
                  <c:v>2015</c:v>
                </c:pt>
                <c:pt idx="3">
                  <c:v>2016</c:v>
                </c:pt>
                <c:pt idx="4">
                  <c:v>2017</c:v>
                </c:pt>
              </c:numCache>
            </c:numRef>
          </c:cat>
          <c:val>
            <c:numRef>
              <c:f>'11.26'!$M$18:$Q$18</c:f>
              <c:numCache>
                <c:formatCode>#,##0.0</c:formatCode>
                <c:ptCount val="5"/>
                <c:pt idx="0">
                  <c:v>6.7</c:v>
                </c:pt>
                <c:pt idx="1">
                  <c:v>6.3</c:v>
                </c:pt>
                <c:pt idx="2">
                  <c:v>6.3</c:v>
                </c:pt>
                <c:pt idx="3">
                  <c:v>6.1</c:v>
                </c:pt>
                <c:pt idx="4">
                  <c:v>5.9</c:v>
                </c:pt>
              </c:numCache>
            </c:numRef>
          </c:val>
          <c:extLst>
            <c:ext xmlns:c16="http://schemas.microsoft.com/office/drawing/2014/chart" uri="{C3380CC4-5D6E-409C-BE32-E72D297353CC}">
              <c16:uniqueId val="{00000001-D79C-40CE-BEDD-D9AC502D942E}"/>
            </c:ext>
          </c:extLst>
        </c:ser>
        <c:ser>
          <c:idx val="2"/>
          <c:order val="2"/>
          <c:tx>
            <c:strRef>
              <c:f>'11.26'!$B$19</c:f>
              <c:strCache>
                <c:ptCount val="1"/>
                <c:pt idx="0">
                  <c:v>Internet subscriptions per 100 people</c:v>
                </c:pt>
              </c:strCache>
            </c:strRef>
          </c:tx>
          <c:spPr>
            <a:solidFill>
              <a:schemeClr val="accent1">
                <a:lumMod val="60000"/>
                <a:lumOff val="40000"/>
              </a:schemeClr>
            </a:solidFill>
          </c:spPr>
          <c:invertIfNegative val="0"/>
          <c:cat>
            <c:numRef>
              <c:f>'11.26'!$M$4:$Q$4</c:f>
              <c:numCache>
                <c:formatCode>General_)</c:formatCode>
                <c:ptCount val="5"/>
                <c:pt idx="0">
                  <c:v>2013</c:v>
                </c:pt>
                <c:pt idx="1">
                  <c:v>2014</c:v>
                </c:pt>
                <c:pt idx="2">
                  <c:v>2015</c:v>
                </c:pt>
                <c:pt idx="3">
                  <c:v>2016</c:v>
                </c:pt>
                <c:pt idx="4">
                  <c:v>2017</c:v>
                </c:pt>
              </c:numCache>
            </c:numRef>
          </c:cat>
          <c:val>
            <c:numRef>
              <c:f>'11.26'!$M$19:$Q$19</c:f>
              <c:numCache>
                <c:formatCode>#,##0.0</c:formatCode>
                <c:ptCount val="5"/>
                <c:pt idx="0">
                  <c:v>32.799999999999997</c:v>
                </c:pt>
                <c:pt idx="1">
                  <c:v>56.2</c:v>
                </c:pt>
                <c:pt idx="2">
                  <c:v>72.2</c:v>
                </c:pt>
                <c:pt idx="3">
                  <c:v>83.8</c:v>
                </c:pt>
                <c:pt idx="4">
                  <c:v>90</c:v>
                </c:pt>
              </c:numCache>
            </c:numRef>
          </c:val>
          <c:extLst>
            <c:ext xmlns:c16="http://schemas.microsoft.com/office/drawing/2014/chart" uri="{C3380CC4-5D6E-409C-BE32-E72D297353CC}">
              <c16:uniqueId val="{00000002-D79C-40CE-BEDD-D9AC502D942E}"/>
            </c:ext>
          </c:extLst>
        </c:ser>
        <c:dLbls>
          <c:showLegendKey val="0"/>
          <c:showVal val="0"/>
          <c:showCatName val="0"/>
          <c:showSerName val="0"/>
          <c:showPercent val="0"/>
          <c:showBubbleSize val="0"/>
        </c:dLbls>
        <c:gapWidth val="63"/>
        <c:overlap val="-1"/>
        <c:axId val="64951808"/>
        <c:axId val="64953344"/>
      </c:barChart>
      <c:catAx>
        <c:axId val="64951808"/>
        <c:scaling>
          <c:orientation val="minMax"/>
        </c:scaling>
        <c:delete val="0"/>
        <c:axPos val="b"/>
        <c:numFmt formatCode="General_)" sourceLinked="1"/>
        <c:majorTickMark val="none"/>
        <c:minorTickMark val="none"/>
        <c:tickLblPos val="nextTo"/>
        <c:crossAx val="64953344"/>
        <c:crosses val="autoZero"/>
        <c:auto val="1"/>
        <c:lblAlgn val="ctr"/>
        <c:lblOffset val="100"/>
        <c:noMultiLvlLbl val="0"/>
      </c:catAx>
      <c:valAx>
        <c:axId val="64953344"/>
        <c:scaling>
          <c:orientation val="minMax"/>
          <c:max val="300"/>
        </c:scaling>
        <c:delete val="0"/>
        <c:axPos val="l"/>
        <c:majorGridlines>
          <c:spPr>
            <a:ln>
              <a:solidFill>
                <a:sysClr val="window" lastClr="FFFFFF"/>
              </a:solidFill>
            </a:ln>
          </c:spPr>
        </c:majorGridlines>
        <c:numFmt formatCode="General" sourceLinked="0"/>
        <c:majorTickMark val="none"/>
        <c:minorTickMark val="none"/>
        <c:tickLblPos val="nextTo"/>
        <c:crossAx val="64951808"/>
        <c:crosses val="autoZero"/>
        <c:crossBetween val="between"/>
      </c:valAx>
      <c:spPr>
        <a:ln>
          <a:solidFill>
            <a:schemeClr val="bg1">
              <a:lumMod val="65000"/>
            </a:schemeClr>
          </a:solidFill>
        </a:ln>
      </c:spPr>
    </c:plotArea>
    <c:legend>
      <c:legendPos val="b"/>
      <c:layout>
        <c:manualLayout>
          <c:xMode val="edge"/>
          <c:yMode val="edge"/>
          <c:x val="0.12691257232345965"/>
          <c:y val="0.1847533713458232"/>
          <c:w val="0.72731426113843001"/>
          <c:h val="0.14851765966346478"/>
        </c:manualLayout>
      </c:layout>
      <c:overlay val="0"/>
      <c:spPr>
        <a:ln>
          <a:noFill/>
        </a:ln>
      </c:spPr>
      <c:txPr>
        <a:bodyPr/>
        <a:lstStyle/>
        <a:p>
          <a:pPr>
            <a:defRPr sz="900"/>
          </a:pPr>
          <a:endParaRPr lang="en-US"/>
        </a:p>
      </c:txPr>
    </c:legend>
    <c:plotVisOnly val="1"/>
    <c:dispBlanksAs val="gap"/>
    <c:showDLblsOverMax val="0"/>
  </c:chart>
  <c:printSettings>
    <c:headerFooter/>
    <c:pageMargins b="0.75000000000000666" l="0.70000000000000062" r="0.70000000000000062" t="0.75000000000000666"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1"/>
    <c:plotArea>
      <c:layout>
        <c:manualLayout>
          <c:layoutTarget val="inner"/>
          <c:xMode val="edge"/>
          <c:yMode val="edge"/>
          <c:x val="0.26315205486553273"/>
          <c:y val="5.1991724894977956E-2"/>
          <c:w val="0.50660874287265789"/>
          <c:h val="0.9190489258547776"/>
        </c:manualLayout>
      </c:layout>
      <c:doughnutChart>
        <c:varyColors val="1"/>
        <c:ser>
          <c:idx val="0"/>
          <c:order val="0"/>
          <c:spPr>
            <a:solidFill>
              <a:schemeClr val="accent2">
                <a:lumMod val="75000"/>
              </a:schemeClr>
            </a:solidFill>
          </c:spPr>
          <c:explosion val="25"/>
          <c:dPt>
            <c:idx val="0"/>
            <c:bubble3D val="0"/>
            <c:explosion val="0"/>
            <c:spPr>
              <a:solidFill>
                <a:schemeClr val="accent1">
                  <a:lumMod val="60000"/>
                  <a:lumOff val="40000"/>
                </a:schemeClr>
              </a:solidFill>
            </c:spPr>
            <c:extLst>
              <c:ext xmlns:c16="http://schemas.microsoft.com/office/drawing/2014/chart" uri="{C3380CC4-5D6E-409C-BE32-E72D297353CC}">
                <c16:uniqueId val="{00000001-783C-47C8-A5A6-655E851AE07F}"/>
              </c:ext>
            </c:extLst>
          </c:dPt>
          <c:dPt>
            <c:idx val="1"/>
            <c:bubble3D val="0"/>
            <c:spPr>
              <a:solidFill>
                <a:schemeClr val="accent1">
                  <a:lumMod val="75000"/>
                </a:schemeClr>
              </a:solidFill>
            </c:spPr>
            <c:extLst>
              <c:ext xmlns:c16="http://schemas.microsoft.com/office/drawing/2014/chart" uri="{C3380CC4-5D6E-409C-BE32-E72D297353CC}">
                <c16:uniqueId val="{00000003-783C-47C8-A5A6-655E851AE07F}"/>
              </c:ext>
            </c:extLst>
          </c:dPt>
          <c:dLbls>
            <c:dLbl>
              <c:idx val="0"/>
              <c:layout>
                <c:manualLayout>
                  <c:x val="7.4929930671856534E-2"/>
                  <c:y val="-4.8016786188276442E-2"/>
                </c:manualLayout>
              </c:layout>
              <c:tx>
                <c:rich>
                  <a:bodyPr/>
                  <a:lstStyle/>
                  <a:p>
                    <a:fld id="{57D0E652-C0D3-4F9C-A2B6-6C0D1A6AE41D}" type="CATEGORYNAME">
                      <a:rPr lang="en-US">
                        <a:solidFill>
                          <a:schemeClr val="tx1"/>
                        </a:solidFill>
                      </a:rPr>
                      <a:pPr/>
                      <a:t>[CATEGORY NAME]</a:t>
                    </a:fld>
                    <a:r>
                      <a:rPr lang="en-US" baseline="0">
                        <a:solidFill>
                          <a:schemeClr val="tx1"/>
                        </a:solidFill>
                      </a:rPr>
                      <a:t>
</a:t>
                    </a:r>
                    <a:fld id="{E96ECEBE-21DF-4A16-AD9F-E5C7A7FC8E26}" type="PERCENTAGE">
                      <a:rPr lang="en-US" baseline="0">
                        <a:solidFill>
                          <a:schemeClr val="tx1"/>
                        </a:solidFill>
                      </a:rPr>
                      <a:pPr/>
                      <a:t>[PERCENTAGE]</a:t>
                    </a:fld>
                    <a:endParaRPr lang="en-US" baseline="0">
                      <a:solidFill>
                        <a:schemeClr val="tx1"/>
                      </a:solidFill>
                    </a:endParaRPr>
                  </a:p>
                </c:rich>
              </c:tx>
              <c:showLegendKey val="0"/>
              <c:showVal val="0"/>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783C-47C8-A5A6-655E851AE07F}"/>
                </c:ext>
              </c:extLst>
            </c:dLbl>
            <c:dLbl>
              <c:idx val="1"/>
              <c:layout>
                <c:manualLayout>
                  <c:x val="-9.0973678055850521E-3"/>
                  <c:y val="-4.239409663877521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783C-47C8-A5A6-655E851AE07F}"/>
                </c:ext>
              </c:extLst>
            </c:dLbl>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'11.26'!$B$12:$B$13</c:f>
              <c:strCache>
                <c:ptCount val="2"/>
                <c:pt idx="0">
                  <c:v>Post paid</c:v>
                </c:pt>
                <c:pt idx="1">
                  <c:v>Pre-paid</c:v>
                </c:pt>
              </c:strCache>
            </c:strRef>
          </c:cat>
          <c:val>
            <c:numRef>
              <c:f>'11.26'!$Q$12:$Q$13</c:f>
              <c:numCache>
                <c:formatCode>#,##0</c:formatCode>
                <c:ptCount val="2"/>
                <c:pt idx="0">
                  <c:v>113186</c:v>
                </c:pt>
                <c:pt idx="1">
                  <c:v>786934</c:v>
                </c:pt>
              </c:numCache>
            </c:numRef>
          </c:val>
          <c:extLst>
            <c:ext xmlns:c16="http://schemas.microsoft.com/office/drawing/2014/chart" uri="{C3380CC4-5D6E-409C-BE32-E72D297353CC}">
              <c16:uniqueId val="{00000004-783C-47C8-A5A6-655E851AE07F}"/>
            </c:ext>
          </c:extLst>
        </c:ser>
        <c:dLbls>
          <c:showLegendKey val="0"/>
          <c:showVal val="0"/>
          <c:showCatName val="1"/>
          <c:showSerName val="0"/>
          <c:showPercent val="1"/>
          <c:showBubbleSize val="0"/>
          <c:showLeaderLines val="0"/>
        </c:dLbls>
        <c:firstSliceAng val="40"/>
        <c:holeSize val="50"/>
      </c:doughnutChart>
    </c:plotArea>
    <c:plotVisOnly val="1"/>
    <c:dispBlanksAs val="zero"/>
    <c:showDLblsOverMax val="0"/>
  </c:chart>
  <c:printSettings>
    <c:headerFooter/>
    <c:pageMargins b="0.75000000000000444" l="0.70000000000000062" r="0.70000000000000062" t="0.75000000000000444"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247012</xdr:colOff>
      <xdr:row>37</xdr:row>
      <xdr:rowOff>66675</xdr:rowOff>
    </xdr:from>
    <xdr:to>
      <xdr:col>9</xdr:col>
      <xdr:colOff>533400</xdr:colOff>
      <xdr:row>54</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161924</xdr:colOff>
      <xdr:row>37</xdr:row>
      <xdr:rowOff>43815</xdr:rowOff>
    </xdr:from>
    <xdr:to>
      <xdr:col>17</xdr:col>
      <xdr:colOff>1485900</xdr:colOff>
      <xdr:row>55</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209550</xdr:colOff>
      <xdr:row>37</xdr:row>
      <xdr:rowOff>142875</xdr:rowOff>
    </xdr:from>
    <xdr:to>
      <xdr:col>17</xdr:col>
      <xdr:colOff>1428750</xdr:colOff>
      <xdr:row>40</xdr:row>
      <xdr:rowOff>28575</xdr:rowOff>
    </xdr:to>
    <xdr:sp macro="" textlink="">
      <xdr:nvSpPr>
        <xdr:cNvPr id="4" name="TextBox 3"/>
        <xdr:cNvSpPr txBox="1"/>
      </xdr:nvSpPr>
      <xdr:spPr>
        <a:xfrm>
          <a:off x="6248400" y="6886575"/>
          <a:ext cx="601980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rtl="0"/>
          <a:r>
            <a:rPr lang="en-US" sz="1050" b="1" i="0" baseline="0">
              <a:solidFill>
                <a:schemeClr val="dk1"/>
              </a:solidFill>
              <a:latin typeface="Consolas" pitchFamily="49" charset="0"/>
              <a:ea typeface="+mn-ea"/>
              <a:cs typeface="Consolas" pitchFamily="49" charset="0"/>
            </a:rPr>
            <a:t>Figure 11.15: Percentage </a:t>
          </a:r>
          <a:r>
            <a:rPr lang="en-US" sz="1000" b="1" i="0" baseline="0">
              <a:solidFill>
                <a:schemeClr val="dk1"/>
              </a:solidFill>
              <a:latin typeface="Consolas" pitchFamily="49" charset="0"/>
              <a:ea typeface="+mn-ea"/>
              <a:cs typeface="Consolas" pitchFamily="49" charset="0"/>
            </a:rPr>
            <a:t>share</a:t>
          </a:r>
          <a:r>
            <a:rPr lang="en-US" sz="1050" b="1" i="0" baseline="0">
              <a:solidFill>
                <a:schemeClr val="dk1"/>
              </a:solidFill>
              <a:latin typeface="Consolas" pitchFamily="49" charset="0"/>
              <a:ea typeface="+mn-ea"/>
              <a:cs typeface="Consolas" pitchFamily="49" charset="0"/>
            </a:rPr>
            <a:t> of mobile subscriptions by type, 2017</a:t>
          </a:r>
          <a:endParaRPr lang="en-US" sz="1050">
            <a:latin typeface="Consolas" pitchFamily="49" charset="0"/>
            <a:cs typeface="Consolas" pitchFamily="49" charset="0"/>
          </a:endParaRPr>
        </a:p>
      </xdr:txBody>
    </xdr:sp>
    <xdr:clientData/>
  </xdr:twoCellAnchor>
  <xdr:twoCellAnchor>
    <xdr:from>
      <xdr:col>11</xdr:col>
      <xdr:colOff>42810</xdr:colOff>
      <xdr:row>39</xdr:row>
      <xdr:rowOff>128426</xdr:rowOff>
    </xdr:from>
    <xdr:to>
      <xdr:col>17</xdr:col>
      <xdr:colOff>909693</xdr:colOff>
      <xdr:row>40</xdr:row>
      <xdr:rowOff>10702</xdr:rowOff>
    </xdr:to>
    <xdr:sp macro="" textlink="">
      <xdr:nvSpPr>
        <xdr:cNvPr id="5" name="Line 4"/>
        <xdr:cNvSpPr>
          <a:spLocks noChangeShapeType="1"/>
        </xdr:cNvSpPr>
      </xdr:nvSpPr>
      <xdr:spPr bwMode="auto">
        <a:xfrm flipV="1">
          <a:off x="6763821" y="7384550"/>
          <a:ext cx="4976546" cy="32107"/>
        </a:xfrm>
        <a:prstGeom prst="line">
          <a:avLst/>
        </a:prstGeom>
        <a:ln>
          <a:solidFill>
            <a:schemeClr val="accent1">
              <a:lumMod val="75000"/>
            </a:schemeClr>
          </a:solidFill>
          <a:headEnd/>
          <a:tailEnd/>
        </a:ln>
      </xdr:spPr>
      <xdr:style>
        <a:lnRef idx="3">
          <a:schemeClr val="accent6"/>
        </a:lnRef>
        <a:fillRef idx="0">
          <a:schemeClr val="accent6"/>
        </a:fillRef>
        <a:effectRef idx="2">
          <a:schemeClr val="accent6"/>
        </a:effectRef>
        <a:fontRef idx="minor">
          <a:schemeClr val="tx1"/>
        </a:fontRef>
      </xdr:style>
      <xdr:txBody>
        <a:bodyPr/>
        <a:lstStyle/>
        <a:p>
          <a:endParaRPr lang="en-US"/>
        </a:p>
      </xdr:txBody>
    </xdr:sp>
    <xdr:clientData/>
  </xdr:twoCellAnchor>
  <xdr:twoCellAnchor>
    <xdr:from>
      <xdr:col>1</xdr:col>
      <xdr:colOff>1047750</xdr:colOff>
      <xdr:row>39</xdr:row>
      <xdr:rowOff>47625</xdr:rowOff>
    </xdr:from>
    <xdr:to>
      <xdr:col>9</xdr:col>
      <xdr:colOff>19050</xdr:colOff>
      <xdr:row>39</xdr:row>
      <xdr:rowOff>47625</xdr:rowOff>
    </xdr:to>
    <xdr:sp macro="" textlink="">
      <xdr:nvSpPr>
        <xdr:cNvPr id="6" name="Line 4"/>
        <xdr:cNvSpPr>
          <a:spLocks noChangeShapeType="1"/>
        </xdr:cNvSpPr>
      </xdr:nvSpPr>
      <xdr:spPr bwMode="auto">
        <a:xfrm flipV="1">
          <a:off x="1314450" y="7096125"/>
          <a:ext cx="4057650" cy="0"/>
        </a:xfrm>
        <a:prstGeom prst="line">
          <a:avLst/>
        </a:prstGeom>
        <a:ln>
          <a:solidFill>
            <a:schemeClr val="accent1">
              <a:lumMod val="75000"/>
            </a:schemeClr>
          </a:solidFill>
          <a:headEnd/>
          <a:tailEnd/>
        </a:ln>
      </xdr:spPr>
      <xdr:style>
        <a:lnRef idx="3">
          <a:schemeClr val="accent6"/>
        </a:lnRef>
        <a:fillRef idx="0">
          <a:schemeClr val="accent6"/>
        </a:fillRef>
        <a:effectRef idx="2">
          <a:schemeClr val="accent6"/>
        </a:effectRef>
        <a:fontRef idx="minor">
          <a:schemeClr val="tx1"/>
        </a:fontRef>
      </xdr:style>
      <xdr:txBody>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69"/>
  <sheetViews>
    <sheetView tabSelected="1" topLeftCell="B1" zoomScale="89" zoomScaleNormal="89" workbookViewId="0">
      <selection activeCell="Z10" sqref="Z10"/>
    </sheetView>
  </sheetViews>
  <sheetFormatPr defaultColWidth="9.140625" defaultRowHeight="12" x14ac:dyDescent="0.15"/>
  <cols>
    <col min="1" max="1" width="4" style="48" customWidth="1"/>
    <col min="2" max="2" width="35.140625" style="48" customWidth="1"/>
    <col min="3" max="5" width="10.28515625" style="48" hidden="1" customWidth="1"/>
    <col min="6" max="17" width="10.28515625" style="48" customWidth="1"/>
    <col min="18" max="18" width="27.140625" style="49" customWidth="1"/>
    <col min="19" max="19" width="3.140625" style="48" customWidth="1"/>
    <col min="20" max="16384" width="9.140625" style="48"/>
  </cols>
  <sheetData>
    <row r="1" spans="1:20" s="1" customFormat="1" ht="18" x14ac:dyDescent="0.25">
      <c r="A1" s="57" t="s">
        <v>1</v>
      </c>
      <c r="B1" s="57"/>
      <c r="C1" s="57"/>
      <c r="D1" s="57"/>
      <c r="E1" s="57"/>
      <c r="F1" s="57"/>
      <c r="G1" s="57"/>
      <c r="H1" s="57"/>
      <c r="I1" s="57"/>
      <c r="J1" s="57"/>
      <c r="K1" s="57"/>
      <c r="L1" s="57"/>
      <c r="M1" s="57"/>
      <c r="N1" s="57"/>
      <c r="O1" s="57"/>
      <c r="P1" s="57"/>
      <c r="Q1" s="57"/>
      <c r="R1" s="57"/>
    </row>
    <row r="2" spans="1:20" s="2" customFormat="1" ht="12.75" x14ac:dyDescent="0.2">
      <c r="A2" s="58" t="s">
        <v>2</v>
      </c>
      <c r="B2" s="58"/>
      <c r="C2" s="58"/>
      <c r="D2" s="58"/>
      <c r="E2" s="58"/>
      <c r="F2" s="58"/>
      <c r="G2" s="58"/>
      <c r="H2" s="58"/>
      <c r="I2" s="58"/>
      <c r="J2" s="58"/>
      <c r="K2" s="58"/>
      <c r="L2" s="58"/>
      <c r="M2" s="58"/>
      <c r="N2" s="58"/>
      <c r="O2" s="58"/>
      <c r="P2" s="58"/>
      <c r="Q2" s="58"/>
      <c r="R2" s="58"/>
    </row>
    <row r="3" spans="1:20" s="4" customFormat="1" ht="12.75" x14ac:dyDescent="0.2">
      <c r="A3" s="3"/>
      <c r="B3" s="3"/>
      <c r="C3" s="3"/>
      <c r="D3" s="3"/>
      <c r="E3" s="3"/>
      <c r="F3" s="3"/>
      <c r="G3" s="3"/>
      <c r="H3" s="3"/>
      <c r="I3" s="3"/>
      <c r="J3" s="3"/>
      <c r="K3" s="3"/>
      <c r="L3" s="3"/>
      <c r="M3" s="3"/>
      <c r="N3" s="3"/>
      <c r="O3" s="3"/>
      <c r="P3" s="3"/>
      <c r="Q3" s="3"/>
      <c r="R3" s="3"/>
    </row>
    <row r="4" spans="1:20" s="8" customFormat="1" ht="18" x14ac:dyDescent="0.25">
      <c r="A4" s="5"/>
      <c r="B4" s="5"/>
      <c r="C4" s="6">
        <v>2003</v>
      </c>
      <c r="D4" s="6">
        <v>2004</v>
      </c>
      <c r="E4" s="6">
        <v>2005</v>
      </c>
      <c r="F4" s="6">
        <v>2006</v>
      </c>
      <c r="G4" s="6">
        <v>2007</v>
      </c>
      <c r="H4" s="6">
        <v>2008</v>
      </c>
      <c r="I4" s="6">
        <v>2009</v>
      </c>
      <c r="J4" s="6">
        <v>2010</v>
      </c>
      <c r="K4" s="6">
        <v>2011</v>
      </c>
      <c r="L4" s="6">
        <v>2012</v>
      </c>
      <c r="M4" s="6">
        <v>2013</v>
      </c>
      <c r="N4" s="6">
        <v>2014</v>
      </c>
      <c r="O4" s="6">
        <v>2015</v>
      </c>
      <c r="P4" s="6">
        <v>2016</v>
      </c>
      <c r="Q4" s="6">
        <v>2017</v>
      </c>
      <c r="R4" s="7" t="s">
        <v>3</v>
      </c>
    </row>
    <row r="5" spans="1:20" s="11" customFormat="1" ht="15.75" x14ac:dyDescent="0.25">
      <c r="A5" s="8" t="s">
        <v>4</v>
      </c>
      <c r="B5" s="8"/>
      <c r="C5" s="9">
        <v>30056</v>
      </c>
      <c r="D5" s="9">
        <v>31503</v>
      </c>
      <c r="E5" s="9">
        <v>32296</v>
      </c>
      <c r="F5" s="9">
        <f>SUM(F6:F7)</f>
        <v>32181</v>
      </c>
      <c r="G5" s="9">
        <f>SUM(G6:G7)</f>
        <v>33063</v>
      </c>
      <c r="H5" s="9">
        <f t="shared" ref="H5:Q5" si="0">SUM(H6:H7)</f>
        <v>46925</v>
      </c>
      <c r="I5" s="9">
        <f t="shared" si="0"/>
        <v>49025</v>
      </c>
      <c r="J5" s="9">
        <f t="shared" si="0"/>
        <v>48019</v>
      </c>
      <c r="K5" s="9">
        <f t="shared" si="0"/>
        <v>24084</v>
      </c>
      <c r="L5" s="9">
        <f t="shared" si="0"/>
        <v>23140</v>
      </c>
      <c r="M5" s="9">
        <f t="shared" si="0"/>
        <v>22557</v>
      </c>
      <c r="N5" s="9">
        <f t="shared" si="0"/>
        <v>21478</v>
      </c>
      <c r="O5" s="9">
        <f t="shared" si="0"/>
        <v>21911</v>
      </c>
      <c r="P5" s="9">
        <f t="shared" si="0"/>
        <v>21135.78</v>
      </c>
      <c r="Q5" s="9">
        <f t="shared" si="0"/>
        <v>20377.28</v>
      </c>
      <c r="R5" s="10" t="s">
        <v>5</v>
      </c>
    </row>
    <row r="6" spans="1:20" s="2" customFormat="1" ht="15.75" x14ac:dyDescent="0.25">
      <c r="A6" s="12"/>
      <c r="B6" s="12" t="s">
        <v>6</v>
      </c>
      <c r="C6" s="13">
        <v>21858</v>
      </c>
      <c r="D6" s="13">
        <v>22894</v>
      </c>
      <c r="E6" s="13">
        <v>23596</v>
      </c>
      <c r="F6" s="13">
        <v>23683</v>
      </c>
      <c r="G6" s="13">
        <v>24540</v>
      </c>
      <c r="H6" s="13">
        <v>33560</v>
      </c>
      <c r="I6" s="14">
        <v>35465</v>
      </c>
      <c r="J6" s="14">
        <v>34684</v>
      </c>
      <c r="K6" s="14">
        <v>18630</v>
      </c>
      <c r="L6" s="14">
        <v>17864</v>
      </c>
      <c r="M6" s="14">
        <v>17308</v>
      </c>
      <c r="N6" s="14">
        <v>16563</v>
      </c>
      <c r="O6" s="14">
        <v>16068</v>
      </c>
      <c r="P6" s="14">
        <v>15498</v>
      </c>
      <c r="Q6" s="14">
        <v>14941.96</v>
      </c>
      <c r="R6" s="15" t="s">
        <v>7</v>
      </c>
    </row>
    <row r="7" spans="1:20" s="2" customFormat="1" ht="18.75" x14ac:dyDescent="0.25">
      <c r="A7" s="12"/>
      <c r="B7" s="56" t="s">
        <v>49</v>
      </c>
      <c r="C7" s="16">
        <v>8198</v>
      </c>
      <c r="D7" s="16">
        <v>8609</v>
      </c>
      <c r="E7" s="16">
        <v>8703</v>
      </c>
      <c r="F7" s="16">
        <v>8498</v>
      </c>
      <c r="G7" s="16">
        <v>8523</v>
      </c>
      <c r="H7" s="16">
        <v>13365</v>
      </c>
      <c r="I7" s="17">
        <v>13560</v>
      </c>
      <c r="J7" s="17">
        <v>13335</v>
      </c>
      <c r="K7" s="17">
        <v>5454</v>
      </c>
      <c r="L7" s="17">
        <v>5276</v>
      </c>
      <c r="M7" s="17">
        <v>5249</v>
      </c>
      <c r="N7" s="17">
        <v>4915</v>
      </c>
      <c r="O7" s="17">
        <v>5843</v>
      </c>
      <c r="P7" s="17">
        <v>5637.78</v>
      </c>
      <c r="Q7" s="17">
        <v>5435.32</v>
      </c>
      <c r="R7" s="18" t="s">
        <v>8</v>
      </c>
    </row>
    <row r="8" spans="1:20" s="11" customFormat="1" ht="15.75" x14ac:dyDescent="0.25">
      <c r="A8" s="8" t="s">
        <v>9</v>
      </c>
      <c r="B8" s="8"/>
      <c r="C8" s="9">
        <f t="shared" ref="C8:E8" si="1">SUM(C9:C10)</f>
        <v>854</v>
      </c>
      <c r="D8" s="9">
        <f t="shared" si="1"/>
        <v>873</v>
      </c>
      <c r="E8" s="9">
        <f t="shared" si="1"/>
        <v>860</v>
      </c>
      <c r="F8" s="9">
        <f>SUM(F9:F10)</f>
        <v>751</v>
      </c>
      <c r="G8" s="9">
        <f t="shared" ref="G8:Q8" si="2">SUM(G9:G10)</f>
        <v>732</v>
      </c>
      <c r="H8" s="9">
        <f t="shared" si="2"/>
        <v>714</v>
      </c>
      <c r="I8" s="9">
        <f t="shared" si="2"/>
        <v>612</v>
      </c>
      <c r="J8" s="9">
        <f t="shared" si="2"/>
        <v>572</v>
      </c>
      <c r="K8" s="9">
        <f t="shared" si="2"/>
        <v>207</v>
      </c>
      <c r="L8" s="9">
        <f t="shared" si="2"/>
        <v>128</v>
      </c>
      <c r="M8" s="9">
        <f t="shared" si="2"/>
        <v>128</v>
      </c>
      <c r="N8" s="9">
        <f t="shared" si="2"/>
        <v>128</v>
      </c>
      <c r="O8" s="9">
        <f t="shared" si="2"/>
        <v>122</v>
      </c>
      <c r="P8" s="9">
        <f t="shared" si="2"/>
        <v>0</v>
      </c>
      <c r="Q8" s="9">
        <f t="shared" si="2"/>
        <v>0</v>
      </c>
      <c r="R8" s="10" t="s">
        <v>10</v>
      </c>
      <c r="T8" s="15"/>
    </row>
    <row r="9" spans="1:20" s="2" customFormat="1" ht="15.75" x14ac:dyDescent="0.25">
      <c r="A9" s="12"/>
      <c r="B9" s="12" t="s">
        <v>6</v>
      </c>
      <c r="C9" s="13">
        <v>146</v>
      </c>
      <c r="D9" s="13">
        <v>149</v>
      </c>
      <c r="E9" s="13">
        <v>143</v>
      </c>
      <c r="F9" s="13">
        <v>136</v>
      </c>
      <c r="G9" s="13">
        <v>131</v>
      </c>
      <c r="H9" s="13">
        <v>117</v>
      </c>
      <c r="I9" s="14">
        <v>93</v>
      </c>
      <c r="J9" s="14">
        <v>84</v>
      </c>
      <c r="K9" s="59">
        <v>207</v>
      </c>
      <c r="L9" s="59">
        <v>128</v>
      </c>
      <c r="M9" s="59">
        <v>128</v>
      </c>
      <c r="N9" s="59">
        <v>128</v>
      </c>
      <c r="O9" s="59">
        <v>122</v>
      </c>
      <c r="P9" s="59">
        <v>0</v>
      </c>
      <c r="Q9" s="59">
        <v>0</v>
      </c>
      <c r="R9" s="15" t="s">
        <v>11</v>
      </c>
      <c r="T9" s="15"/>
    </row>
    <row r="10" spans="1:20" s="2" customFormat="1" ht="15.75" x14ac:dyDescent="0.25">
      <c r="A10" s="12"/>
      <c r="B10" s="12" t="s">
        <v>12</v>
      </c>
      <c r="C10" s="13">
        <v>708</v>
      </c>
      <c r="D10" s="13">
        <v>724</v>
      </c>
      <c r="E10" s="13">
        <v>717</v>
      </c>
      <c r="F10" s="13">
        <v>615</v>
      </c>
      <c r="G10" s="13">
        <v>601</v>
      </c>
      <c r="H10" s="13">
        <v>597</v>
      </c>
      <c r="I10" s="14">
        <v>519</v>
      </c>
      <c r="J10" s="14">
        <v>488</v>
      </c>
      <c r="K10" s="59"/>
      <c r="L10" s="59"/>
      <c r="M10" s="59"/>
      <c r="N10" s="59"/>
      <c r="O10" s="59"/>
      <c r="P10" s="59"/>
      <c r="Q10" s="59"/>
      <c r="R10" s="15" t="s">
        <v>13</v>
      </c>
      <c r="T10" s="15"/>
    </row>
    <row r="11" spans="1:20" s="11" customFormat="1" ht="15.75" x14ac:dyDescent="0.25">
      <c r="A11" s="8" t="s">
        <v>14</v>
      </c>
      <c r="B11" s="8"/>
      <c r="C11" s="9">
        <f>SUM(C12:C13)</f>
        <v>66466</v>
      </c>
      <c r="D11" s="9">
        <v>113246</v>
      </c>
      <c r="E11" s="9">
        <v>203620</v>
      </c>
      <c r="F11" s="9">
        <f>SUM(F12:F13)</f>
        <v>271053</v>
      </c>
      <c r="G11" s="9">
        <f t="shared" ref="G11:Q11" si="3">SUM(G12:G13)</f>
        <v>313539</v>
      </c>
      <c r="H11" s="9">
        <f t="shared" si="3"/>
        <v>435627</v>
      </c>
      <c r="I11" s="9">
        <f t="shared" si="3"/>
        <v>457770</v>
      </c>
      <c r="J11" s="9">
        <f t="shared" si="3"/>
        <v>494351</v>
      </c>
      <c r="K11" s="9">
        <f t="shared" si="3"/>
        <v>527844</v>
      </c>
      <c r="L11" s="9">
        <f t="shared" si="3"/>
        <v>560547</v>
      </c>
      <c r="M11" s="9">
        <f t="shared" si="3"/>
        <v>625161</v>
      </c>
      <c r="N11" s="9">
        <f t="shared" si="3"/>
        <v>665818</v>
      </c>
      <c r="O11" s="9">
        <f t="shared" si="3"/>
        <v>739790</v>
      </c>
      <c r="P11" s="9">
        <f t="shared" si="3"/>
        <v>812128</v>
      </c>
      <c r="Q11" s="9">
        <f t="shared" si="3"/>
        <v>900120</v>
      </c>
      <c r="R11" s="10" t="s">
        <v>15</v>
      </c>
    </row>
    <row r="12" spans="1:20" s="2" customFormat="1" ht="15.75" x14ac:dyDescent="0.25">
      <c r="A12" s="12"/>
      <c r="B12" s="12" t="s">
        <v>16</v>
      </c>
      <c r="C12" s="13">
        <v>13277</v>
      </c>
      <c r="D12" s="13">
        <v>16374</v>
      </c>
      <c r="E12" s="13">
        <v>24275</v>
      </c>
      <c r="F12" s="13">
        <v>29038</v>
      </c>
      <c r="G12" s="13">
        <v>29479</v>
      </c>
      <c r="H12" s="13">
        <v>55282</v>
      </c>
      <c r="I12" s="14">
        <v>68360</v>
      </c>
      <c r="J12" s="14">
        <v>71803</v>
      </c>
      <c r="K12" s="14">
        <v>72751</v>
      </c>
      <c r="L12" s="14">
        <v>71463</v>
      </c>
      <c r="M12" s="14">
        <v>73751</v>
      </c>
      <c r="N12" s="14">
        <v>78656</v>
      </c>
      <c r="O12" s="14">
        <v>87051</v>
      </c>
      <c r="P12" s="14">
        <v>97761</v>
      </c>
      <c r="Q12" s="14">
        <v>113186</v>
      </c>
      <c r="R12" s="15" t="s">
        <v>17</v>
      </c>
    </row>
    <row r="13" spans="1:20" s="2" customFormat="1" ht="15.75" x14ac:dyDescent="0.25">
      <c r="A13" s="12"/>
      <c r="B13" s="12" t="s">
        <v>18</v>
      </c>
      <c r="C13" s="13">
        <v>53189</v>
      </c>
      <c r="D13" s="13">
        <v>96872</v>
      </c>
      <c r="E13" s="13">
        <v>179345</v>
      </c>
      <c r="F13" s="13">
        <v>242015</v>
      </c>
      <c r="G13" s="13">
        <v>284060</v>
      </c>
      <c r="H13" s="13">
        <v>380345</v>
      </c>
      <c r="I13" s="14">
        <v>389410</v>
      </c>
      <c r="J13" s="14">
        <v>422548</v>
      </c>
      <c r="K13" s="14">
        <v>455093</v>
      </c>
      <c r="L13" s="14">
        <v>489084</v>
      </c>
      <c r="M13" s="14">
        <v>551410</v>
      </c>
      <c r="N13" s="14">
        <v>587162</v>
      </c>
      <c r="O13" s="14">
        <v>652739</v>
      </c>
      <c r="P13" s="14">
        <v>714367</v>
      </c>
      <c r="Q13" s="14">
        <v>786934</v>
      </c>
      <c r="R13" s="15" t="s">
        <v>19</v>
      </c>
    </row>
    <row r="14" spans="1:20" s="2" customFormat="1" ht="15" x14ac:dyDescent="0.25">
      <c r="A14" s="12"/>
      <c r="B14" s="12"/>
      <c r="C14" s="13"/>
      <c r="D14" s="13"/>
      <c r="E14" s="13"/>
      <c r="F14" s="13"/>
      <c r="G14" s="13"/>
      <c r="H14" s="13"/>
      <c r="I14" s="13"/>
      <c r="J14" s="13"/>
      <c r="K14" s="13"/>
      <c r="L14" s="13"/>
      <c r="M14" s="13"/>
      <c r="N14" s="13"/>
      <c r="O14" s="13"/>
      <c r="P14" s="13"/>
      <c r="Q14" s="13"/>
    </row>
    <row r="15" spans="1:20" s="11" customFormat="1" ht="15.75" x14ac:dyDescent="0.25">
      <c r="A15" s="8" t="s">
        <v>20</v>
      </c>
      <c r="B15" s="8"/>
      <c r="C15" s="9">
        <v>1907</v>
      </c>
      <c r="D15" s="9">
        <v>2289</v>
      </c>
      <c r="E15" s="9">
        <v>4548</v>
      </c>
      <c r="F15" s="9">
        <v>8088</v>
      </c>
      <c r="G15" s="9">
        <v>12350</v>
      </c>
      <c r="H15" s="9">
        <v>17864</v>
      </c>
      <c r="I15" s="19">
        <v>17583</v>
      </c>
      <c r="J15" s="19">
        <v>37704</v>
      </c>
      <c r="K15" s="19">
        <v>73812</v>
      </c>
      <c r="L15" s="19">
        <v>103566</v>
      </c>
      <c r="M15" s="19">
        <v>110435</v>
      </c>
      <c r="N15" s="19">
        <v>191958</v>
      </c>
      <c r="O15" s="19">
        <v>251022</v>
      </c>
      <c r="P15" s="19">
        <v>294926</v>
      </c>
      <c r="Q15" s="19">
        <v>312874</v>
      </c>
      <c r="R15" s="15" t="s">
        <v>21</v>
      </c>
    </row>
    <row r="16" spans="1:20" s="11" customFormat="1" ht="17.25" x14ac:dyDescent="0.25">
      <c r="A16" s="8" t="s">
        <v>22</v>
      </c>
      <c r="B16" s="8"/>
      <c r="C16" s="9"/>
      <c r="D16" s="9"/>
      <c r="E16" s="9"/>
      <c r="F16" s="9"/>
      <c r="G16" s="9"/>
      <c r="H16" s="9"/>
      <c r="I16" s="9"/>
      <c r="J16" s="9"/>
      <c r="K16" s="9"/>
      <c r="L16" s="9"/>
      <c r="M16" s="9"/>
      <c r="N16" s="9"/>
      <c r="O16" s="9"/>
      <c r="P16" s="9"/>
      <c r="Q16" s="9"/>
      <c r="R16" s="15" t="s">
        <v>23</v>
      </c>
    </row>
    <row r="17" spans="1:22" s="2" customFormat="1" ht="15" x14ac:dyDescent="0.25">
      <c r="A17" s="12"/>
      <c r="B17" s="12" t="s">
        <v>24</v>
      </c>
      <c r="C17" s="20">
        <v>23.3</v>
      </c>
      <c r="D17" s="20">
        <v>39.1</v>
      </c>
      <c r="E17" s="20">
        <v>69.3</v>
      </c>
      <c r="F17" s="20">
        <v>90.7</v>
      </c>
      <c r="G17" s="20">
        <v>102.8</v>
      </c>
      <c r="H17" s="20">
        <v>140.69999999999999</v>
      </c>
      <c r="I17" s="21">
        <v>145.30000000000001</v>
      </c>
      <c r="J17" s="21">
        <v>154.6</v>
      </c>
      <c r="K17" s="21">
        <v>163.1</v>
      </c>
      <c r="L17" s="21">
        <v>169.5</v>
      </c>
      <c r="M17" s="21">
        <v>185.9</v>
      </c>
      <c r="N17" s="21">
        <v>194.6</v>
      </c>
      <c r="O17" s="21">
        <v>212.9</v>
      </c>
      <c r="P17" s="21">
        <v>233.7</v>
      </c>
      <c r="Q17" s="21">
        <v>258.89999999999998</v>
      </c>
      <c r="R17" s="22" t="s">
        <v>25</v>
      </c>
      <c r="V17" s="11"/>
    </row>
    <row r="18" spans="1:22" s="2" customFormat="1" ht="15" x14ac:dyDescent="0.25">
      <c r="A18" s="12"/>
      <c r="B18" s="12" t="s">
        <v>26</v>
      </c>
      <c r="C18" s="23">
        <v>10.5</v>
      </c>
      <c r="D18" s="20">
        <v>10.9</v>
      </c>
      <c r="E18" s="20">
        <v>11</v>
      </c>
      <c r="F18" s="20">
        <v>10.8</v>
      </c>
      <c r="G18" s="20">
        <v>10.8</v>
      </c>
      <c r="H18" s="20">
        <v>15.2</v>
      </c>
      <c r="I18" s="21">
        <v>15.6</v>
      </c>
      <c r="J18" s="21">
        <v>15</v>
      </c>
      <c r="K18" s="21">
        <v>7.4</v>
      </c>
      <c r="L18" s="21">
        <v>7</v>
      </c>
      <c r="M18" s="21">
        <v>6.7</v>
      </c>
      <c r="N18" s="21">
        <v>6.3</v>
      </c>
      <c r="O18" s="21">
        <v>6.3</v>
      </c>
      <c r="P18" s="21">
        <v>6.1</v>
      </c>
      <c r="Q18" s="21">
        <v>5.9</v>
      </c>
      <c r="R18" s="22" t="s">
        <v>27</v>
      </c>
    </row>
    <row r="19" spans="1:22" s="2" customFormat="1" ht="15" x14ac:dyDescent="0.25">
      <c r="A19" s="12"/>
      <c r="B19" s="12" t="s">
        <v>28</v>
      </c>
      <c r="C19" s="20">
        <v>0.7</v>
      </c>
      <c r="D19" s="20">
        <v>0.8</v>
      </c>
      <c r="E19" s="20">
        <v>1.5</v>
      </c>
      <c r="F19" s="20">
        <v>2.7</v>
      </c>
      <c r="G19" s="20">
        <v>4.0999999999999996</v>
      </c>
      <c r="H19" s="20">
        <v>5.8</v>
      </c>
      <c r="I19" s="21">
        <v>5.6</v>
      </c>
      <c r="J19" s="21">
        <v>11.8</v>
      </c>
      <c r="K19" s="21">
        <v>22.7</v>
      </c>
      <c r="L19" s="21">
        <v>26.5</v>
      </c>
      <c r="M19" s="21">
        <v>32.799999999999997</v>
      </c>
      <c r="N19" s="21">
        <v>56.2</v>
      </c>
      <c r="O19" s="21">
        <v>72.2</v>
      </c>
      <c r="P19" s="21">
        <v>83.8</v>
      </c>
      <c r="Q19" s="21">
        <v>90</v>
      </c>
      <c r="R19" s="22" t="s">
        <v>29</v>
      </c>
    </row>
    <row r="20" spans="1:22" s="2" customFormat="1" ht="15" x14ac:dyDescent="0.25">
      <c r="A20" s="12"/>
      <c r="B20" s="12"/>
      <c r="C20" s="13"/>
      <c r="D20" s="13"/>
      <c r="E20" s="13"/>
      <c r="F20" s="13"/>
      <c r="G20" s="13"/>
      <c r="H20" s="13"/>
      <c r="I20" s="13"/>
      <c r="J20" s="13"/>
      <c r="K20" s="13"/>
      <c r="L20" s="13"/>
      <c r="M20" s="13"/>
      <c r="N20" s="13"/>
      <c r="O20" s="13"/>
      <c r="P20" s="13"/>
      <c r="Q20" s="13"/>
    </row>
    <row r="21" spans="1:22" s="2" customFormat="1" ht="15.75" x14ac:dyDescent="0.25">
      <c r="A21" s="24" t="s">
        <v>30</v>
      </c>
      <c r="B21" s="12"/>
      <c r="C21" s="13">
        <v>272</v>
      </c>
      <c r="D21" s="13">
        <v>196</v>
      </c>
      <c r="E21" s="13">
        <v>172</v>
      </c>
      <c r="F21" s="13">
        <v>144</v>
      </c>
      <c r="G21" s="13">
        <v>19</v>
      </c>
      <c r="H21" s="13">
        <v>19</v>
      </c>
      <c r="I21" s="14">
        <v>1</v>
      </c>
      <c r="J21" s="14" t="s">
        <v>0</v>
      </c>
      <c r="K21" s="14" t="s">
        <v>0</v>
      </c>
      <c r="L21" s="14" t="s">
        <v>0</v>
      </c>
      <c r="M21" s="14" t="s">
        <v>0</v>
      </c>
      <c r="N21" s="14" t="s">
        <v>31</v>
      </c>
      <c r="O21" s="14" t="s">
        <v>31</v>
      </c>
      <c r="P21" s="14" t="s">
        <v>31</v>
      </c>
      <c r="Q21" s="14" t="s">
        <v>31</v>
      </c>
      <c r="R21" s="15" t="s">
        <v>32</v>
      </c>
    </row>
    <row r="22" spans="1:22" s="2" customFormat="1" ht="15.75" x14ac:dyDescent="0.25">
      <c r="A22" s="25" t="s">
        <v>33</v>
      </c>
      <c r="B22" s="26"/>
      <c r="C22" s="27">
        <v>38</v>
      </c>
      <c r="D22" s="27">
        <v>29</v>
      </c>
      <c r="E22" s="27">
        <v>26</v>
      </c>
      <c r="F22" s="27">
        <v>20</v>
      </c>
      <c r="G22" s="27">
        <v>13</v>
      </c>
      <c r="H22" s="27">
        <v>13</v>
      </c>
      <c r="I22" s="28">
        <v>13</v>
      </c>
      <c r="J22" s="28" t="s">
        <v>0</v>
      </c>
      <c r="K22" s="28" t="s">
        <v>0</v>
      </c>
      <c r="L22" s="28" t="s">
        <v>0</v>
      </c>
      <c r="M22" s="28" t="s">
        <v>0</v>
      </c>
      <c r="N22" s="28" t="s">
        <v>31</v>
      </c>
      <c r="O22" s="28" t="s">
        <v>31</v>
      </c>
      <c r="P22" s="28" t="s">
        <v>31</v>
      </c>
      <c r="Q22" s="28" t="s">
        <v>31</v>
      </c>
      <c r="R22" s="29" t="s">
        <v>34</v>
      </c>
    </row>
    <row r="23" spans="1:22" s="2" customFormat="1" ht="14.25" x14ac:dyDescent="0.2">
      <c r="A23" s="30" t="s">
        <v>35</v>
      </c>
      <c r="C23" s="31"/>
      <c r="D23" s="31"/>
      <c r="E23" s="31"/>
      <c r="F23" s="31"/>
      <c r="G23" s="31"/>
      <c r="H23" s="31"/>
      <c r="I23" s="31"/>
      <c r="J23" s="31"/>
      <c r="K23" s="31"/>
      <c r="L23" s="31"/>
      <c r="M23" s="31"/>
      <c r="N23" s="31"/>
      <c r="O23" s="31"/>
      <c r="P23" s="31"/>
      <c r="Q23" s="31"/>
      <c r="R23" s="32" t="s">
        <v>36</v>
      </c>
    </row>
    <row r="24" spans="1:22" s="2" customFormat="1" ht="12.75" x14ac:dyDescent="0.2">
      <c r="A24" s="33" t="s">
        <v>37</v>
      </c>
      <c r="B24" s="34"/>
      <c r="C24" s="31"/>
      <c r="D24" s="31"/>
      <c r="E24" s="31"/>
      <c r="F24" s="31"/>
      <c r="G24" s="31"/>
      <c r="H24" s="31"/>
      <c r="I24" s="31"/>
      <c r="J24" s="31"/>
      <c r="K24" s="31"/>
      <c r="L24" s="31"/>
      <c r="M24" s="31"/>
      <c r="N24" s="31"/>
      <c r="O24" s="31"/>
      <c r="P24" s="31"/>
      <c r="Q24" s="31"/>
      <c r="R24" s="35"/>
    </row>
    <row r="25" spans="1:22" s="2" customFormat="1" ht="12.75" x14ac:dyDescent="0.2">
      <c r="A25" s="33"/>
      <c r="B25" s="34"/>
      <c r="C25" s="31"/>
      <c r="D25" s="31"/>
      <c r="E25" s="31"/>
      <c r="F25" s="31"/>
      <c r="G25" s="31"/>
      <c r="H25" s="31"/>
      <c r="I25" s="31"/>
      <c r="J25" s="31"/>
      <c r="K25" s="31"/>
      <c r="L25" s="31"/>
      <c r="M25" s="31"/>
      <c r="N25" s="31"/>
      <c r="O25" s="31"/>
      <c r="P25" s="31"/>
      <c r="Q25" s="31"/>
      <c r="R25" s="35"/>
    </row>
    <row r="26" spans="1:22" s="38" customFormat="1" ht="12.75" x14ac:dyDescent="0.2">
      <c r="A26" s="2"/>
      <c r="B26" s="34" t="s">
        <v>38</v>
      </c>
      <c r="C26" s="36">
        <v>285066</v>
      </c>
      <c r="D26" s="36">
        <v>289480</v>
      </c>
      <c r="E26" s="36">
        <v>293746</v>
      </c>
      <c r="F26" s="36">
        <v>298968</v>
      </c>
      <c r="G26" s="36">
        <v>304869</v>
      </c>
      <c r="H26" s="36">
        <v>309575</v>
      </c>
      <c r="I26" s="36">
        <v>314542</v>
      </c>
      <c r="J26" s="36">
        <v>319738</v>
      </c>
      <c r="K26" s="36">
        <v>325135</v>
      </c>
      <c r="L26" s="36">
        <v>330652</v>
      </c>
      <c r="M26" s="36">
        <v>336224</v>
      </c>
      <c r="N26" s="36">
        <v>341848</v>
      </c>
      <c r="O26" s="36">
        <v>347552</v>
      </c>
      <c r="P26" s="36">
        <v>347552</v>
      </c>
      <c r="Q26" s="36">
        <v>347552</v>
      </c>
      <c r="R26" s="37"/>
    </row>
    <row r="27" spans="1:22" s="38" customFormat="1" ht="12.75" x14ac:dyDescent="0.2">
      <c r="A27" s="2"/>
      <c r="B27" s="39" t="s">
        <v>39</v>
      </c>
      <c r="C27" s="40">
        <f t="shared" ref="C27:J27" si="4">(C11*100)/C26</f>
        <v>23.316004013105736</v>
      </c>
      <c r="D27" s="40">
        <f t="shared" si="4"/>
        <v>39.120491916540004</v>
      </c>
      <c r="E27" s="40">
        <f t="shared" si="4"/>
        <v>69.318390718511907</v>
      </c>
      <c r="F27" s="40">
        <f t="shared" si="4"/>
        <v>90.662880308260412</v>
      </c>
      <c r="G27" s="40">
        <f t="shared" si="4"/>
        <v>102.84384440530195</v>
      </c>
      <c r="H27" s="40">
        <f t="shared" si="4"/>
        <v>140.71775821691028</v>
      </c>
      <c r="I27" s="40">
        <f t="shared" si="4"/>
        <v>145.53541339471357</v>
      </c>
      <c r="J27" s="40">
        <f t="shared" si="4"/>
        <v>154.61127548180073</v>
      </c>
      <c r="K27" s="40">
        <v>163.1</v>
      </c>
      <c r="L27" s="40">
        <v>169.5</v>
      </c>
      <c r="M27" s="40">
        <v>185.9</v>
      </c>
      <c r="N27" s="40">
        <v>194.8</v>
      </c>
      <c r="O27" s="40"/>
      <c r="P27" s="40"/>
      <c r="Q27" s="40"/>
      <c r="R27" s="37"/>
    </row>
    <row r="28" spans="1:22" s="38" customFormat="1" ht="12.75" x14ac:dyDescent="0.2">
      <c r="A28" s="2"/>
      <c r="B28" s="39" t="s">
        <v>40</v>
      </c>
      <c r="C28" s="40">
        <f t="shared" ref="C28:J28" si="5">(C5*100)/C26</f>
        <v>10.543523254263924</v>
      </c>
      <c r="D28" s="40">
        <f t="shared" si="5"/>
        <v>10.882617106535857</v>
      </c>
      <c r="E28" s="40">
        <f t="shared" si="5"/>
        <v>10.99453269150899</v>
      </c>
      <c r="F28" s="40">
        <f t="shared" si="5"/>
        <v>10.764028257204785</v>
      </c>
      <c r="G28" s="40">
        <f t="shared" si="5"/>
        <v>10.844985879180895</v>
      </c>
      <c r="H28" s="40">
        <f t="shared" si="5"/>
        <v>15.157877735605265</v>
      </c>
      <c r="I28" s="40">
        <f t="shared" si="5"/>
        <v>15.586153836371613</v>
      </c>
      <c r="J28" s="40">
        <f t="shared" si="5"/>
        <v>15.018233678824538</v>
      </c>
      <c r="K28" s="40">
        <v>7.4</v>
      </c>
      <c r="L28" s="40">
        <v>7</v>
      </c>
      <c r="M28" s="40">
        <v>6.7</v>
      </c>
      <c r="N28" s="40">
        <v>6.3</v>
      </c>
      <c r="O28" s="40"/>
      <c r="P28" s="40"/>
      <c r="Q28" s="40"/>
      <c r="R28" s="37"/>
    </row>
    <row r="29" spans="1:22" s="38" customFormat="1" ht="12.75" x14ac:dyDescent="0.2">
      <c r="A29" s="2"/>
      <c r="B29" s="39" t="s">
        <v>41</v>
      </c>
      <c r="C29" s="40">
        <f t="shared" ref="C29:J29" si="6">(C15*100)/C26</f>
        <v>0.66896788813818553</v>
      </c>
      <c r="D29" s="40">
        <f t="shared" si="6"/>
        <v>0.79072820229376817</v>
      </c>
      <c r="E29" s="40">
        <f t="shared" si="6"/>
        <v>1.5482764020616451</v>
      </c>
      <c r="F29" s="40">
        <f t="shared" si="6"/>
        <v>2.7053062535120818</v>
      </c>
      <c r="G29" s="40">
        <f t="shared" si="6"/>
        <v>4.0509202313124657</v>
      </c>
      <c r="H29" s="40">
        <f t="shared" si="6"/>
        <v>5.7704918032786887</v>
      </c>
      <c r="I29" s="40">
        <f t="shared" si="6"/>
        <v>5.5900324916863253</v>
      </c>
      <c r="J29" s="40">
        <f t="shared" si="6"/>
        <v>11.792154826764413</v>
      </c>
      <c r="K29" s="40">
        <v>23.7</v>
      </c>
      <c r="L29" s="40">
        <v>26.5</v>
      </c>
      <c r="M29" s="40">
        <v>32.799999999999997</v>
      </c>
      <c r="N29" s="40">
        <v>56.2</v>
      </c>
      <c r="O29" s="40"/>
      <c r="P29" s="40"/>
      <c r="Q29" s="40"/>
      <c r="R29" s="37"/>
    </row>
    <row r="30" spans="1:22" s="43" customFormat="1" ht="15" x14ac:dyDescent="0.2">
      <c r="A30" s="34" t="s">
        <v>50</v>
      </c>
      <c r="B30" s="39"/>
      <c r="C30" s="41"/>
      <c r="D30" s="41"/>
      <c r="E30" s="41"/>
      <c r="F30" s="41"/>
      <c r="G30" s="41"/>
      <c r="H30" s="41"/>
      <c r="I30" s="41"/>
      <c r="J30" s="41"/>
      <c r="K30" s="41"/>
      <c r="L30" s="41"/>
      <c r="M30" s="41"/>
      <c r="N30" s="41"/>
      <c r="O30" s="41"/>
      <c r="P30" s="41"/>
      <c r="Q30" s="41"/>
      <c r="R30" s="42"/>
    </row>
    <row r="31" spans="1:22" s="43" customFormat="1" ht="15" x14ac:dyDescent="0.2">
      <c r="A31" s="34" t="s">
        <v>51</v>
      </c>
      <c r="B31" s="39" t="s">
        <v>52</v>
      </c>
      <c r="C31" s="41"/>
      <c r="D31" s="41"/>
      <c r="E31" s="41"/>
      <c r="F31" s="41"/>
      <c r="G31" s="41"/>
      <c r="H31" s="41"/>
      <c r="I31" s="41"/>
      <c r="J31" s="41"/>
      <c r="K31" s="41"/>
      <c r="L31" s="41"/>
      <c r="M31" s="41"/>
      <c r="N31" s="41"/>
      <c r="O31" s="41"/>
      <c r="P31" s="41"/>
      <c r="Q31" s="41"/>
      <c r="R31" s="42"/>
    </row>
    <row r="32" spans="1:22" s="43" customFormat="1" ht="12.75" x14ac:dyDescent="0.2">
      <c r="A32" s="42" t="s">
        <v>42</v>
      </c>
      <c r="B32" s="39" t="s">
        <v>43</v>
      </c>
      <c r="C32" s="41"/>
      <c r="D32" s="41"/>
      <c r="E32" s="41"/>
      <c r="F32" s="41"/>
      <c r="G32" s="41"/>
      <c r="H32" s="41"/>
      <c r="I32" s="41"/>
      <c r="J32" s="41"/>
      <c r="K32" s="41"/>
      <c r="L32" s="41"/>
      <c r="M32" s="41"/>
      <c r="N32" s="41"/>
      <c r="O32" s="41"/>
      <c r="P32" s="41"/>
      <c r="Q32" s="41"/>
      <c r="R32" s="42"/>
    </row>
    <row r="33" spans="1:31" s="34" customFormat="1" ht="12.75" x14ac:dyDescent="0.2">
      <c r="A33" s="42" t="s">
        <v>44</v>
      </c>
      <c r="B33" s="34" t="s">
        <v>45</v>
      </c>
      <c r="C33" s="44"/>
      <c r="D33" s="44"/>
      <c r="E33" s="44"/>
      <c r="F33" s="44"/>
      <c r="G33" s="44"/>
      <c r="H33" s="44"/>
      <c r="I33" s="44"/>
      <c r="J33" s="44"/>
      <c r="K33" s="44"/>
      <c r="L33" s="44"/>
      <c r="M33" s="44"/>
      <c r="N33" s="44"/>
      <c r="O33" s="44"/>
      <c r="P33" s="44"/>
      <c r="Q33" s="44"/>
      <c r="R33" s="42"/>
    </row>
    <row r="34" spans="1:31" s="34" customFormat="1" ht="14.45" customHeight="1" x14ac:dyDescent="0.2">
      <c r="A34" s="42"/>
      <c r="B34" s="34" t="s">
        <v>46</v>
      </c>
      <c r="C34" s="44"/>
      <c r="D34" s="44"/>
      <c r="E34" s="44"/>
      <c r="F34" s="44"/>
      <c r="G34" s="44"/>
      <c r="H34" s="44"/>
      <c r="I34" s="44"/>
      <c r="J34" s="44"/>
      <c r="K34" s="44"/>
      <c r="L34" s="44"/>
      <c r="M34" s="44"/>
      <c r="N34" s="44"/>
      <c r="O34" s="44"/>
      <c r="P34" s="44"/>
      <c r="Q34" s="44"/>
      <c r="R34" s="42"/>
    </row>
    <row r="35" spans="1:31" s="34" customFormat="1" ht="14.45" customHeight="1" x14ac:dyDescent="0.2">
      <c r="A35" s="42" t="s">
        <v>47</v>
      </c>
      <c r="B35" s="34" t="s">
        <v>48</v>
      </c>
      <c r="C35" s="44"/>
      <c r="D35" s="44"/>
      <c r="E35" s="44"/>
      <c r="F35" s="44"/>
      <c r="G35" s="44"/>
      <c r="H35" s="44"/>
      <c r="I35" s="44"/>
      <c r="J35" s="44"/>
      <c r="K35" s="44"/>
      <c r="L35" s="44"/>
      <c r="M35" s="44"/>
      <c r="N35" s="44"/>
      <c r="O35" s="44"/>
      <c r="P35" s="44"/>
      <c r="Q35" s="44"/>
      <c r="R35" s="42"/>
    </row>
    <row r="36" spans="1:31" s="45" customFormat="1" ht="12.75" x14ac:dyDescent="0.2">
      <c r="C36" s="46"/>
      <c r="D36" s="46"/>
      <c r="E36" s="46"/>
      <c r="F36" s="46"/>
      <c r="G36" s="46"/>
      <c r="H36" s="46"/>
      <c r="I36" s="46"/>
      <c r="J36" s="46"/>
      <c r="K36" s="46"/>
      <c r="L36" s="46"/>
      <c r="M36" s="46"/>
      <c r="N36" s="46"/>
      <c r="O36" s="46"/>
      <c r="P36" s="46"/>
      <c r="Q36" s="46"/>
      <c r="R36" s="47"/>
    </row>
    <row r="37" spans="1:31" s="45" customFormat="1" ht="12.75" x14ac:dyDescent="0.2">
      <c r="C37" s="46"/>
      <c r="D37" s="46"/>
      <c r="E37" s="46"/>
      <c r="F37" s="46"/>
      <c r="G37" s="46"/>
      <c r="H37" s="46"/>
      <c r="I37" s="46"/>
      <c r="J37" s="46"/>
      <c r="K37" s="46"/>
      <c r="L37" s="46"/>
      <c r="M37" s="46"/>
      <c r="N37" s="46"/>
      <c r="O37" s="46"/>
      <c r="P37" s="46"/>
      <c r="Q37" s="46"/>
      <c r="R37" s="47"/>
    </row>
    <row r="42" spans="1:31" x14ac:dyDescent="0.15">
      <c r="AB42" s="50"/>
      <c r="AC42" s="50"/>
      <c r="AD42" s="50"/>
      <c r="AE42" s="50"/>
    </row>
    <row r="43" spans="1:31" x14ac:dyDescent="0.15">
      <c r="AB43" s="50"/>
      <c r="AC43" s="50"/>
      <c r="AD43" s="50"/>
      <c r="AE43" s="50"/>
    </row>
    <row r="44" spans="1:31" x14ac:dyDescent="0.15">
      <c r="AB44" s="50"/>
      <c r="AC44" s="50"/>
      <c r="AD44" s="50"/>
      <c r="AE44" s="50"/>
    </row>
    <row r="45" spans="1:31" x14ac:dyDescent="0.15">
      <c r="AB45" s="50"/>
      <c r="AC45" s="50"/>
      <c r="AD45" s="50"/>
      <c r="AE45" s="50"/>
    </row>
    <row r="46" spans="1:31" ht="12.75" x14ac:dyDescent="0.2">
      <c r="B46" s="45"/>
      <c r="C46" s="51"/>
      <c r="D46" s="51"/>
      <c r="E46" s="51"/>
      <c r="F46" s="51"/>
      <c r="G46" s="51"/>
      <c r="H46" s="51"/>
      <c r="I46" s="51"/>
      <c r="J46" s="51"/>
      <c r="K46" s="51"/>
      <c r="L46" s="51"/>
      <c r="M46" s="51"/>
      <c r="N46" s="51"/>
      <c r="O46" s="51"/>
      <c r="P46" s="51"/>
      <c r="Q46" s="51"/>
      <c r="AB46" s="50"/>
      <c r="AC46" s="50"/>
      <c r="AD46" s="50"/>
      <c r="AE46" s="52"/>
    </row>
    <row r="47" spans="1:31" ht="15" x14ac:dyDescent="0.25">
      <c r="AB47" s="50"/>
      <c r="AC47" s="53"/>
      <c r="AD47" s="50"/>
      <c r="AE47" s="54"/>
    </row>
    <row r="48" spans="1:31" ht="15" x14ac:dyDescent="0.25">
      <c r="AB48" s="50"/>
      <c r="AC48" s="53"/>
      <c r="AD48" s="50"/>
      <c r="AE48" s="54"/>
    </row>
    <row r="49" spans="4:31" x14ac:dyDescent="0.15">
      <c r="AB49" s="50"/>
      <c r="AC49" s="50"/>
      <c r="AD49" s="50"/>
      <c r="AE49" s="50"/>
    </row>
    <row r="50" spans="4:31" x14ac:dyDescent="0.15">
      <c r="AB50" s="50"/>
      <c r="AC50" s="50"/>
      <c r="AD50" s="50"/>
      <c r="AE50" s="50"/>
    </row>
    <row r="53" spans="4:31" s="50" customFormat="1" x14ac:dyDescent="0.15">
      <c r="G53" s="48"/>
      <c r="R53" s="55"/>
    </row>
    <row r="54" spans="4:31" s="50" customFormat="1" ht="12.75" x14ac:dyDescent="0.15">
      <c r="D54" s="52"/>
      <c r="E54" s="52"/>
      <c r="F54" s="52"/>
      <c r="G54" s="48"/>
      <c r="H54" s="52"/>
      <c r="I54" s="52"/>
      <c r="J54" s="52"/>
      <c r="K54" s="52"/>
      <c r="L54" s="52"/>
      <c r="M54" s="52"/>
      <c r="N54" s="52"/>
      <c r="O54" s="52"/>
      <c r="P54" s="52"/>
      <c r="Q54" s="52"/>
      <c r="R54" s="55"/>
    </row>
    <row r="55" spans="4:31" s="50" customFormat="1" ht="12.75" x14ac:dyDescent="0.15">
      <c r="D55" s="54"/>
      <c r="E55" s="54"/>
      <c r="F55" s="54"/>
      <c r="G55" s="48"/>
      <c r="H55" s="54"/>
      <c r="I55" s="54"/>
      <c r="J55" s="54"/>
      <c r="K55" s="54"/>
      <c r="L55" s="54"/>
      <c r="M55" s="54"/>
      <c r="N55" s="54"/>
      <c r="O55" s="54"/>
      <c r="P55" s="54"/>
      <c r="Q55" s="54"/>
      <c r="R55" s="55"/>
    </row>
    <row r="56" spans="4:31" s="50" customFormat="1" ht="12.75" x14ac:dyDescent="0.15">
      <c r="D56" s="54"/>
      <c r="E56" s="54"/>
      <c r="F56" s="54"/>
      <c r="G56" s="48"/>
      <c r="H56" s="54"/>
      <c r="I56" s="54"/>
      <c r="J56" s="54"/>
      <c r="K56" s="54"/>
      <c r="L56" s="54"/>
      <c r="M56" s="54"/>
      <c r="N56" s="54"/>
      <c r="O56" s="54"/>
      <c r="P56" s="54"/>
      <c r="Q56" s="54"/>
      <c r="R56" s="55"/>
    </row>
    <row r="66" spans="2:18" x14ac:dyDescent="0.15">
      <c r="B66" s="50"/>
      <c r="C66" s="50"/>
      <c r="D66" s="50"/>
      <c r="E66" s="50"/>
      <c r="F66" s="50"/>
      <c r="G66" s="50"/>
      <c r="H66" s="50"/>
      <c r="I66" s="50"/>
      <c r="J66" s="50"/>
      <c r="R66" s="48"/>
    </row>
    <row r="67" spans="2:18" x14ac:dyDescent="0.15">
      <c r="B67" s="50"/>
      <c r="C67" s="50"/>
      <c r="D67" s="50"/>
      <c r="E67" s="50"/>
      <c r="F67" s="50"/>
      <c r="G67" s="50"/>
      <c r="H67" s="50"/>
      <c r="I67" s="50"/>
      <c r="J67" s="50"/>
      <c r="R67" s="48"/>
    </row>
    <row r="68" spans="2:18" x14ac:dyDescent="0.15">
      <c r="B68" s="50"/>
      <c r="C68" s="50"/>
      <c r="D68" s="50"/>
      <c r="E68" s="50"/>
      <c r="F68" s="50"/>
      <c r="G68" s="50"/>
      <c r="H68" s="50"/>
      <c r="I68" s="50"/>
      <c r="J68" s="50"/>
      <c r="R68" s="48"/>
    </row>
    <row r="69" spans="2:18" x14ac:dyDescent="0.15">
      <c r="B69" s="50"/>
      <c r="C69" s="50"/>
      <c r="D69" s="50"/>
      <c r="E69" s="50"/>
      <c r="F69" s="50"/>
      <c r="G69" s="50"/>
      <c r="H69" s="50"/>
      <c r="I69" s="50"/>
      <c r="J69" s="50"/>
      <c r="R69" s="48"/>
    </row>
  </sheetData>
  <mergeCells count="9">
    <mergeCell ref="A1:R1"/>
    <mergeCell ref="A2:R2"/>
    <mergeCell ref="K9:K10"/>
    <mergeCell ref="L9:L10"/>
    <mergeCell ref="M9:M10"/>
    <mergeCell ref="N9:N10"/>
    <mergeCell ref="O9:O10"/>
    <mergeCell ref="P9:P10"/>
    <mergeCell ref="Q9:Q10"/>
  </mergeCells>
  <pageMargins left="0.7" right="0.7" top="0.75" bottom="0.75" header="0.3" footer="0.3"/>
  <pageSetup paperSize="9" scale="64" orientation="landscape" horizontalDpi="4294967295" verticalDpi="4294967295" r:id="rId1"/>
  <rowBreaks count="1" manualBreakCount="1">
    <brk id="56"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11.26</vt:lpstr>
      <vt:lpstr>'11.26'!Print_Area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F.shifaza</dc:creator>
  <cp:lastModifiedBy>Fathimath Shifaza</cp:lastModifiedBy>
  <cp:lastPrinted>2018-06-26T04:29:51Z</cp:lastPrinted>
  <dcterms:created xsi:type="dcterms:W3CDTF">2014-05-22T03:57:11Z</dcterms:created>
  <dcterms:modified xsi:type="dcterms:W3CDTF">2018-06-26T04:30:20Z</dcterms:modified>
</cp:coreProperties>
</file>