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1. TRANSPORT &amp; COMMUNICATION\"/>
    </mc:Choice>
  </mc:AlternateContent>
  <bookViews>
    <workbookView xWindow="0" yWindow="0" windowWidth="28800" windowHeight="12330" tabRatio="723"/>
  </bookViews>
  <sheets>
    <sheet name="11.24" sheetId="15" r:id="rId1"/>
  </sheets>
  <definedNames>
    <definedName name="_xlnm.Print_Area" localSheetId="0">'11.24'!$A$1:$AA$23</definedName>
  </definedNames>
  <calcPr calcId="162913"/>
</workbook>
</file>

<file path=xl/calcChain.xml><?xml version="1.0" encoding="utf-8"?>
<calcChain xmlns="http://schemas.openxmlformats.org/spreadsheetml/2006/main">
  <c r="Y6" i="15" l="1"/>
  <c r="Z6" i="15"/>
  <c r="X6" i="15" l="1"/>
  <c r="W6" i="15"/>
  <c r="V6" i="15"/>
  <c r="U6" i="15"/>
  <c r="T6" i="15"/>
  <c r="S6" i="15"/>
  <c r="R6" i="15"/>
  <c r="Q6" i="15"/>
  <c r="O6" i="15"/>
  <c r="N6" i="15"/>
  <c r="L6" i="15"/>
  <c r="K6" i="15"/>
  <c r="I6" i="15"/>
  <c r="H6" i="15"/>
  <c r="F6" i="15"/>
  <c r="E6" i="15"/>
  <c r="C6" i="15"/>
  <c r="B6" i="15"/>
</calcChain>
</file>

<file path=xl/sharedStrings.xml><?xml version="1.0" encoding="utf-8"?>
<sst xmlns="http://schemas.openxmlformats.org/spreadsheetml/2006/main" count="85" uniqueCount="50">
  <si>
    <t>wlcmuj</t>
  </si>
  <si>
    <t>Total</t>
  </si>
  <si>
    <t>In</t>
  </si>
  <si>
    <t>Out</t>
  </si>
  <si>
    <t>Source: Civil Aviation Authority</t>
  </si>
  <si>
    <t>މައުލޫމާތު ދެއްވީ: ސިވިލް އޭވިއޭޝަން އޮތޯރިޓީ</t>
  </si>
  <si>
    <t>Month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</si>
  <si>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</si>
  <si>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</si>
  <si>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</si>
  <si>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</si>
  <si>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</si>
  <si>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</si>
  <si>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</si>
  <si>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</si>
  <si>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</si>
  <si>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</si>
  <si>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</si>
  <si>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</si>
  <si>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</si>
  <si>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</si>
  <si>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</si>
  <si>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</si>
  <si>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</si>
  <si>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</si>
  <si>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</si>
  <si>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</si>
  <si>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</si>
  <si>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</si>
  <si>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</si>
  <si>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</si>
  <si>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</si>
  <si>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L.Kadhdhoo</t>
  </si>
  <si>
    <t>GDh.Kaadedhdhoo</t>
  </si>
  <si>
    <t>HDh.Hanimaadhoo</t>
  </si>
  <si>
    <t xml:space="preserve">Gn.Fuvahmulah </t>
  </si>
  <si>
    <t>ADh.Maamigili</t>
  </si>
  <si>
    <t>GA. Koodoo</t>
  </si>
  <si>
    <t>-</t>
  </si>
  <si>
    <t xml:space="preserve"> ( in kg )</t>
  </si>
  <si>
    <r>
      <t>B.Dharavandhoo</t>
    </r>
    <r>
      <rPr>
        <b/>
        <vertAlign val="superscript"/>
        <sz val="9"/>
        <rFont val="Calibri"/>
        <family val="2"/>
        <scheme val="minor"/>
      </rPr>
      <t>1_/</t>
    </r>
  </si>
  <si>
    <r>
      <t xml:space="preserve">THA. Thimarafushi  </t>
    </r>
    <r>
      <rPr>
        <b/>
        <vertAlign val="superscript"/>
        <sz val="9"/>
        <rFont val="Calibri"/>
        <family val="2"/>
        <scheme val="minor"/>
      </rPr>
      <t xml:space="preserve">2_/ </t>
    </r>
  </si>
  <si>
    <r>
      <t>Note:</t>
    </r>
    <r>
      <rPr>
        <i/>
        <vertAlign val="superscript"/>
        <sz val="9"/>
        <rFont val="Calibri"/>
        <family val="2"/>
        <scheme val="minor"/>
      </rPr>
      <t xml:space="preserve"> 1_/ </t>
    </r>
    <r>
      <rPr>
        <i/>
        <sz val="9"/>
        <rFont val="Calibri"/>
        <family val="2"/>
        <scheme val="minor"/>
      </rPr>
      <t>B.Dharavandhoo  started flight operations during the month of October 2012</t>
    </r>
  </si>
  <si>
    <t>2_/ THA. Thimarafushi   started flight operations during the month of January 2014</t>
  </si>
  <si>
    <t>3_/ Raa Ifuru   started flight operations during the month of May 2015</t>
  </si>
  <si>
    <t>ތާވަލު 11.24: މަސްމަހުގެ ގޮތުން ރާއްޖޭގެ ވައިގެބަނދަރުތަކުގައި އުފުލުނު މުދާ، 2017</t>
  </si>
  <si>
    <t>Table 11.24:  CARGO HANDLED AT DOMESTIC AIRPORTS BY MONTH, 2017</t>
  </si>
  <si>
    <r>
      <t xml:space="preserve">Raa. Ifuru  </t>
    </r>
    <r>
      <rPr>
        <b/>
        <vertAlign val="superscript"/>
        <sz val="9"/>
        <rFont val="Calibri"/>
        <family val="2"/>
        <scheme val="minor"/>
      </rPr>
      <t xml:space="preserve">3_/ </t>
    </r>
  </si>
  <si>
    <r>
      <t xml:space="preserve">Dh. Dhaalu  </t>
    </r>
    <r>
      <rPr>
        <b/>
        <vertAlign val="superscript"/>
        <sz val="9"/>
        <rFont val="Calibri"/>
        <family val="2"/>
        <scheme val="minor"/>
      </rPr>
      <t xml:space="preserve">4_/ </t>
    </r>
  </si>
  <si>
    <t>4_/ Dh. Dhaalu   started flight operations during the month ofOctober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</si>
</sst>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Calibri"/>
      <family val="2"/>
      <scheme val="minor"/>
    </font>
    <font>
      <sz val="10"/>
      <name val="Faruma"/>
      <charset val="1"/>
    </font>
    <font>
      <sz val="9"/>
      <name val="Faruma"/>
      <charset val="1"/>
    </font>
    <font>
      <sz val="10"/>
      <name val="Courier"/>
      <family val="3"/>
    </font>
    <font>
      <b/>
      <sz val="11"/>
      <name val="Faruma"/>
      <charset val="1"/>
    </font>
    <font>
      <sz val="9"/>
      <name val="A_Randhoo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b/>
      <sz val="10"/>
      <name val="A_Randhoo"/>
    </font>
    <font>
      <sz val="10"/>
      <name val="A_Randhoo"/>
    </font>
    <font>
      <sz val="9"/>
      <name val="Courier"/>
      <family val="3"/>
    </font>
    <font>
      <i/>
      <vertAlign val="superscript"/>
      <sz val="9"/>
      <name val="Calibri"/>
      <family val="2"/>
      <scheme val="minor"/>
    </font>
    <font>
      <sz val="10"/>
      <name val="Garamond"/>
      <family val="1"/>
    </font>
    <font>
      <b/>
      <vertAlign val="superscript"/>
      <sz val="9"/>
      <name val="Calibri"/>
      <family val="2"/>
      <scheme val="minor"/>
    </font>
    <font>
      <sz val="9"/>
      <color theme="1"/>
      <name val="Faru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hair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hair">
        <color theme="1"/>
      </right>
      <top/>
      <bottom style="thin">
        <color theme="0"/>
      </bottom>
      <diagonal/>
    </border>
    <border>
      <left style="hair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theme="0"/>
      </bottom>
      <diagonal/>
    </border>
    <border>
      <left style="hair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10" fillId="0" borderId="0"/>
    <xf numFmtId="40" fontId="13" fillId="0" borderId="0" applyFont="0" applyFill="0" applyBorder="0" applyAlignment="0" applyProtection="0"/>
    <xf numFmtId="166" fontId="10" fillId="0" borderId="0"/>
    <xf numFmtId="166" fontId="10" fillId="0" borderId="0"/>
    <xf numFmtId="165" fontId="10" fillId="0" borderId="0" applyFont="0" applyFill="0" applyBorder="0" applyAlignment="0" applyProtection="0"/>
    <xf numFmtId="0" fontId="14" fillId="0" borderId="0"/>
    <xf numFmtId="164" fontId="10" fillId="0" borderId="0"/>
    <xf numFmtId="167" fontId="10" fillId="0" borderId="0" applyFont="0" applyFill="0" applyBorder="0" applyAlignment="0" applyProtection="0"/>
    <xf numFmtId="0" fontId="6" fillId="0" borderId="0"/>
    <xf numFmtId="0" fontId="19" fillId="0" borderId="0"/>
  </cellStyleXfs>
  <cellXfs count="56">
    <xf numFmtId="0" fontId="0" fillId="0" borderId="0" xfId="0"/>
    <xf numFmtId="0" fontId="8" fillId="2" borderId="1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/>
    </xf>
    <xf numFmtId="164" fontId="3" fillId="2" borderId="1" xfId="5" applyNumberFormat="1" applyFont="1" applyFill="1" applyBorder="1" applyAlignment="1" applyProtection="1">
      <alignment horizontal="left" vertical="center"/>
    </xf>
    <xf numFmtId="164" fontId="3" fillId="2" borderId="3" xfId="5" applyNumberFormat="1" applyFont="1" applyFill="1" applyBorder="1" applyAlignment="1" applyProtection="1">
      <alignment horizontal="left" vertical="center"/>
    </xf>
    <xf numFmtId="0" fontId="15" fillId="2" borderId="2" xfId="14" applyFont="1" applyFill="1" applyBorder="1" applyAlignment="1">
      <alignment horizontal="right"/>
    </xf>
    <xf numFmtId="164" fontId="0" fillId="2" borderId="1" xfId="0" applyNumberFormat="1" applyFill="1" applyBorder="1"/>
    <xf numFmtId="164" fontId="2" fillId="2" borderId="13" xfId="5" applyNumberFormat="1" applyFont="1" applyFill="1" applyBorder="1" applyAlignment="1">
      <alignment horizontal="right" vertical="center"/>
    </xf>
    <xf numFmtId="164" fontId="2" fillId="2" borderId="2" xfId="5" applyNumberFormat="1" applyFont="1" applyFill="1" applyBorder="1" applyAlignment="1" applyProtection="1">
      <alignment horizontal="left" vertical="center"/>
    </xf>
    <xf numFmtId="38" fontId="2" fillId="2" borderId="2" xfId="6" applyNumberFormat="1" applyFont="1" applyFill="1" applyBorder="1" applyAlignment="1">
      <alignment horizontal="right" vertical="center"/>
    </xf>
    <xf numFmtId="38" fontId="3" fillId="2" borderId="1" xfId="6" applyNumberFormat="1" applyFont="1" applyFill="1" applyBorder="1" applyAlignment="1">
      <alignment horizontal="right" vertical="center"/>
    </xf>
    <xf numFmtId="38" fontId="3" fillId="2" borderId="3" xfId="6" applyNumberFormat="1" applyFont="1" applyFill="1" applyBorder="1" applyAlignment="1">
      <alignment horizontal="right" vertical="center"/>
    </xf>
    <xf numFmtId="164" fontId="7" fillId="2" borderId="2" xfId="5" applyNumberFormat="1" applyFont="1" applyFill="1" applyBorder="1" applyAlignment="1" applyProtection="1">
      <alignment horizontal="left" vertical="center"/>
    </xf>
    <xf numFmtId="37" fontId="3" fillId="2" borderId="2" xfId="5" applyNumberFormat="1" applyFont="1" applyFill="1" applyBorder="1" applyAlignment="1" applyProtection="1">
      <alignment vertical="center"/>
    </xf>
    <xf numFmtId="0" fontId="12" fillId="2" borderId="2" xfId="13" applyFont="1" applyFill="1" applyBorder="1" applyAlignment="1">
      <alignment vertical="center"/>
    </xf>
    <xf numFmtId="164" fontId="7" fillId="2" borderId="1" xfId="5" applyNumberFormat="1" applyFont="1" applyFill="1" applyBorder="1" applyAlignment="1" applyProtection="1">
      <alignment horizontal="left" vertical="center"/>
    </xf>
    <xf numFmtId="37" fontId="3" fillId="2" borderId="1" xfId="5" applyNumberFormat="1" applyFont="1" applyFill="1" applyBorder="1" applyAlignment="1" applyProtection="1">
      <alignment vertical="center"/>
    </xf>
    <xf numFmtId="0" fontId="12" fillId="2" borderId="1" xfId="13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3" fillId="2" borderId="1" xfId="5" applyNumberFormat="1" applyFont="1" applyFill="1" applyBorder="1"/>
    <xf numFmtId="164" fontId="17" fillId="2" borderId="1" xfId="5" applyNumberFormat="1" applyFont="1" applyFill="1" applyBorder="1"/>
    <xf numFmtId="0" fontId="9" fillId="2" borderId="1" xfId="0" applyNumberFormat="1" applyFont="1" applyFill="1" applyBorder="1" applyAlignment="1">
      <alignment horizontal="right" vertical="center"/>
    </xf>
    <xf numFmtId="164" fontId="2" fillId="2" borderId="14" xfId="5" applyNumberFormat="1" applyFont="1" applyFill="1" applyBorder="1" applyAlignment="1">
      <alignment horizontal="right" vertical="center"/>
    </xf>
    <xf numFmtId="38" fontId="2" fillId="2" borderId="7" xfId="6" applyNumberFormat="1" applyFont="1" applyFill="1" applyBorder="1" applyAlignment="1">
      <alignment horizontal="right" vertical="center"/>
    </xf>
    <xf numFmtId="38" fontId="3" fillId="2" borderId="6" xfId="6" applyNumberFormat="1" applyFont="1" applyFill="1" applyBorder="1" applyAlignment="1">
      <alignment horizontal="right" vertical="center"/>
    </xf>
    <xf numFmtId="38" fontId="3" fillId="2" borderId="9" xfId="6" applyNumberFormat="1" applyFont="1" applyFill="1" applyBorder="1" applyAlignment="1">
      <alignment horizontal="right" vertical="center"/>
    </xf>
    <xf numFmtId="164" fontId="2" fillId="2" borderId="16" xfId="5" applyNumberFormat="1" applyFont="1" applyFill="1" applyBorder="1" applyAlignment="1">
      <alignment horizontal="right" vertical="center"/>
    </xf>
    <xf numFmtId="38" fontId="2" fillId="2" borderId="12" xfId="6" applyNumberFormat="1" applyFont="1" applyFill="1" applyBorder="1" applyAlignment="1">
      <alignment horizontal="right" vertical="center"/>
    </xf>
    <xf numFmtId="38" fontId="3" fillId="2" borderId="4" xfId="6" applyNumberFormat="1" applyFont="1" applyFill="1" applyBorder="1" applyAlignment="1">
      <alignment horizontal="right" vertical="center"/>
    </xf>
    <xf numFmtId="38" fontId="3" fillId="2" borderId="11" xfId="6" applyNumberFormat="1" applyFont="1" applyFill="1" applyBorder="1" applyAlignment="1">
      <alignment horizontal="right" vertical="center"/>
    </xf>
    <xf numFmtId="164" fontId="2" fillId="2" borderId="19" xfId="5" applyNumberFormat="1" applyFont="1" applyFill="1" applyBorder="1" applyAlignment="1">
      <alignment horizontal="right" vertical="center"/>
    </xf>
    <xf numFmtId="164" fontId="2" fillId="2" borderId="20" xfId="5" applyNumberFormat="1" applyFont="1" applyFill="1" applyBorder="1" applyAlignment="1">
      <alignment horizontal="right" vertical="center"/>
    </xf>
    <xf numFmtId="38" fontId="2" fillId="2" borderId="21" xfId="6" applyNumberFormat="1" applyFont="1" applyFill="1" applyBorder="1" applyAlignment="1">
      <alignment horizontal="right" vertical="center"/>
    </xf>
    <xf numFmtId="38" fontId="2" fillId="2" borderId="22" xfId="6" applyNumberFormat="1" applyFont="1" applyFill="1" applyBorder="1" applyAlignment="1">
      <alignment horizontal="right" vertical="center"/>
    </xf>
    <xf numFmtId="38" fontId="3" fillId="2" borderId="23" xfId="6" applyNumberFormat="1" applyFont="1" applyFill="1" applyBorder="1" applyAlignment="1">
      <alignment horizontal="right" vertical="center"/>
    </xf>
    <xf numFmtId="38" fontId="3" fillId="2" borderId="24" xfId="6" applyNumberFormat="1" applyFont="1" applyFill="1" applyBorder="1" applyAlignment="1">
      <alignment horizontal="right" vertical="center"/>
    </xf>
    <xf numFmtId="38" fontId="3" fillId="2" borderId="25" xfId="6" applyNumberFormat="1" applyFont="1" applyFill="1" applyBorder="1" applyAlignment="1">
      <alignment horizontal="right" vertical="center"/>
    </xf>
    <xf numFmtId="38" fontId="3" fillId="2" borderId="26" xfId="6" applyNumberFormat="1" applyFont="1" applyFill="1" applyBorder="1" applyAlignment="1">
      <alignment horizontal="right" vertical="center"/>
    </xf>
    <xf numFmtId="164" fontId="2" fillId="2" borderId="14" xfId="5" applyNumberFormat="1" applyFont="1" applyFill="1" applyBorder="1" applyAlignment="1">
      <alignment horizontal="right" vertical="center" wrapText="1"/>
    </xf>
    <xf numFmtId="164" fontId="2" fillId="2" borderId="16" xfId="5" applyNumberFormat="1" applyFont="1" applyFill="1" applyBorder="1" applyAlignment="1">
      <alignment horizontal="right" vertical="center" wrapText="1"/>
    </xf>
    <xf numFmtId="164" fontId="2" fillId="2" borderId="10" xfId="5" applyNumberFormat="1" applyFont="1" applyFill="1" applyBorder="1" applyAlignment="1">
      <alignment horizontal="center" vertical="center" wrapText="1"/>
    </xf>
    <xf numFmtId="164" fontId="2" fillId="2" borderId="15" xfId="5" applyNumberFormat="1" applyFont="1" applyFill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right" vertical="center" indent="1"/>
    </xf>
    <xf numFmtId="0" fontId="16" fillId="2" borderId="3" xfId="14" applyFont="1" applyFill="1" applyBorder="1" applyAlignment="1">
      <alignment horizontal="right" vertical="center" indent="1"/>
    </xf>
    <xf numFmtId="164" fontId="2" fillId="2" borderId="17" xfId="5" applyNumberFormat="1" applyFont="1" applyFill="1" applyBorder="1" applyAlignment="1">
      <alignment horizontal="center" vertical="center" wrapText="1"/>
    </xf>
    <xf numFmtId="164" fontId="2" fillId="2" borderId="8" xfId="5" applyNumberFormat="1" applyFont="1" applyFill="1" applyBorder="1" applyAlignment="1">
      <alignment horizontal="center" vertical="center" wrapText="1"/>
    </xf>
    <xf numFmtId="0" fontId="15" fillId="2" borderId="5" xfId="14" applyFont="1" applyFill="1" applyBorder="1" applyAlignment="1">
      <alignment horizontal="right" vertical="center"/>
    </xf>
    <xf numFmtId="0" fontId="15" fillId="2" borderId="3" xfId="14" applyFont="1" applyFill="1" applyBorder="1" applyAlignment="1">
      <alignment horizontal="right" vertical="center"/>
    </xf>
    <xf numFmtId="164" fontId="2" fillId="2" borderId="1" xfId="5" applyNumberFormat="1" applyFont="1" applyFill="1" applyBorder="1" applyAlignment="1">
      <alignment horizontal="center" vertical="center"/>
    </xf>
    <xf numFmtId="164" fontId="2" fillId="2" borderId="5" xfId="5" applyNumberFormat="1" applyFont="1" applyFill="1" applyBorder="1" applyAlignment="1">
      <alignment horizontal="left" vertical="center"/>
    </xf>
    <xf numFmtId="164" fontId="2" fillId="2" borderId="3" xfId="5" applyNumberFormat="1" applyFont="1" applyFill="1" applyBorder="1" applyAlignment="1">
      <alignment horizontal="left" vertical="center"/>
    </xf>
    <xf numFmtId="164" fontId="2" fillId="2" borderId="18" xfId="5" applyNumberFormat="1" applyFont="1" applyFill="1" applyBorder="1" applyAlignment="1">
      <alignment horizontal="center" vertical="center" wrapText="1"/>
    </xf>
    <xf numFmtId="164" fontId="2" fillId="2" borderId="15" xfId="5" applyNumberFormat="1" applyFont="1" applyFill="1" applyBorder="1" applyAlignment="1">
      <alignment horizontal="center" vertical="center" wrapText="1"/>
    </xf>
    <xf numFmtId="164" fontId="2" fillId="2" borderId="10" xfId="5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/>
    </xf>
    <xf numFmtId="164" fontId="4" fillId="2" borderId="1" xfId="5" applyNumberFormat="1" applyFont="1" applyFill="1" applyBorder="1" applyAlignment="1">
      <alignment horizontal="center" vertical="center"/>
    </xf>
  </cellXfs>
  <cellStyles count="15">
    <cellStyle name="Comma 2" xfId="6"/>
    <cellStyle name="Comma 4" xfId="9"/>
    <cellStyle name="Comma 4 2" xfId="12"/>
    <cellStyle name="Hyperlink 2" xfId="1"/>
    <cellStyle name="Normal" xfId="0" builtinId="0"/>
    <cellStyle name="Normal 2" xfId="5"/>
    <cellStyle name="Normal 2 2" xfId="11"/>
    <cellStyle name="Normal 2 3" xfId="3"/>
    <cellStyle name="Normal 3" xfId="7"/>
    <cellStyle name="Normal 3 2" xfId="4"/>
    <cellStyle name="Normal 4" xfId="8"/>
    <cellStyle name="Normal 5" xfId="2"/>
    <cellStyle name="Normal 6" xfId="10"/>
    <cellStyle name="Normal_IX-6(Trans &amp; Comm)" xfId="13"/>
    <cellStyle name="Normal_X-5 (Electricity)" xfId="14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4"/>
  <sheetViews>
    <sheetView tabSelected="1" zoomScaleNormal="100" zoomScaleSheetLayoutView="78" workbookViewId="0">
      <selection activeCell="E30" sqref="E30"/>
    </sheetView>
  </sheetViews>
  <sheetFormatPr defaultColWidth="9.140625" defaultRowHeight="15" x14ac:dyDescent="0.25"/>
  <cols>
    <col min="1" max="1" width="9.140625" style="6"/>
    <col min="2" max="3" width="11.5703125" style="6" customWidth="1"/>
    <col min="4" max="4" width="1.42578125" style="6" customWidth="1"/>
    <col min="5" max="6" width="11.5703125" style="6" customWidth="1"/>
    <col min="7" max="7" width="1.28515625" style="6" customWidth="1"/>
    <col min="8" max="8" width="11.5703125" style="6" customWidth="1"/>
    <col min="9" max="9" width="9.42578125" style="6" customWidth="1"/>
    <col min="10" max="10" width="1.140625" style="6" customWidth="1"/>
    <col min="11" max="11" width="9.42578125" style="6" bestFit="1" customWidth="1"/>
    <col min="12" max="12" width="9.5703125" style="6" customWidth="1"/>
    <col min="13" max="13" width="1.140625" style="6" customWidth="1"/>
    <col min="14" max="15" width="9.28515625" style="6" hidden="1" customWidth="1"/>
    <col min="16" max="16" width="1.140625" style="6" hidden="1" customWidth="1"/>
    <col min="17" max="18" width="9.28515625" style="6" bestFit="1" customWidth="1"/>
    <col min="19" max="26" width="9.28515625" style="6" customWidth="1"/>
    <col min="27" max="27" width="12.28515625" style="6" customWidth="1"/>
    <col min="28" max="16384" width="9.140625" style="6"/>
  </cols>
  <sheetData>
    <row r="1" spans="1:27" ht="21" x14ac:dyDescent="0.5500000000000000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x14ac:dyDescent="0.2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14.25" customHeight="1" x14ac:dyDescent="0.25">
      <c r="A4" s="49" t="s">
        <v>6</v>
      </c>
      <c r="B4" s="45" t="s">
        <v>32</v>
      </c>
      <c r="C4" s="45"/>
      <c r="D4" s="41"/>
      <c r="E4" s="44" t="s">
        <v>33</v>
      </c>
      <c r="F4" s="51"/>
      <c r="G4" s="40"/>
      <c r="H4" s="45" t="s">
        <v>34</v>
      </c>
      <c r="I4" s="45"/>
      <c r="J4" s="41"/>
      <c r="K4" s="44" t="s">
        <v>35</v>
      </c>
      <c r="L4" s="51"/>
      <c r="M4" s="40"/>
      <c r="N4" s="45" t="s">
        <v>36</v>
      </c>
      <c r="O4" s="45"/>
      <c r="P4" s="41"/>
      <c r="Q4" s="44" t="s">
        <v>40</v>
      </c>
      <c r="R4" s="51"/>
      <c r="S4" s="53" t="s">
        <v>37</v>
      </c>
      <c r="T4" s="52"/>
      <c r="U4" s="44" t="s">
        <v>41</v>
      </c>
      <c r="V4" s="51"/>
      <c r="W4" s="44" t="s">
        <v>47</v>
      </c>
      <c r="X4" s="51"/>
      <c r="Y4" s="53" t="s">
        <v>48</v>
      </c>
      <c r="Z4" s="45"/>
      <c r="AA4" s="46" t="s">
        <v>7</v>
      </c>
    </row>
    <row r="5" spans="1:27" ht="13.5" customHeight="1" x14ac:dyDescent="0.25">
      <c r="A5" s="50"/>
      <c r="B5" s="7" t="s">
        <v>2</v>
      </c>
      <c r="C5" s="7" t="s">
        <v>3</v>
      </c>
      <c r="D5" s="22"/>
      <c r="E5" s="30" t="s">
        <v>2</v>
      </c>
      <c r="F5" s="31" t="s">
        <v>3</v>
      </c>
      <c r="G5" s="26"/>
      <c r="H5" s="7" t="s">
        <v>2</v>
      </c>
      <c r="I5" s="7" t="s">
        <v>3</v>
      </c>
      <c r="J5" s="38"/>
      <c r="K5" s="30" t="s">
        <v>2</v>
      </c>
      <c r="L5" s="31" t="s">
        <v>3</v>
      </c>
      <c r="M5" s="39"/>
      <c r="N5" s="7" t="s">
        <v>2</v>
      </c>
      <c r="O5" s="7" t="s">
        <v>3</v>
      </c>
      <c r="P5" s="38"/>
      <c r="Q5" s="30" t="s">
        <v>2</v>
      </c>
      <c r="R5" s="31" t="s">
        <v>3</v>
      </c>
      <c r="S5" s="26" t="s">
        <v>2</v>
      </c>
      <c r="T5" s="22" t="s">
        <v>3</v>
      </c>
      <c r="U5" s="30" t="s">
        <v>2</v>
      </c>
      <c r="V5" s="31" t="s">
        <v>3</v>
      </c>
      <c r="W5" s="30" t="s">
        <v>2</v>
      </c>
      <c r="X5" s="31" t="s">
        <v>3</v>
      </c>
      <c r="Y5" s="26" t="s">
        <v>2</v>
      </c>
      <c r="Z5" s="7" t="s">
        <v>3</v>
      </c>
      <c r="AA5" s="47"/>
    </row>
    <row r="6" spans="1:27" ht="15.75" customHeight="1" x14ac:dyDescent="0.4">
      <c r="A6" s="8" t="s">
        <v>1</v>
      </c>
      <c r="B6" s="9">
        <f>SUM(B7:B18)</f>
        <v>88632.2</v>
      </c>
      <c r="C6" s="9">
        <f>SUM(C7:C18)</f>
        <v>121296.15</v>
      </c>
      <c r="D6" s="23"/>
      <c r="E6" s="32">
        <f>SUM(E7:E18)</f>
        <v>99116.2</v>
      </c>
      <c r="F6" s="33">
        <f>SUM(F7:F18)</f>
        <v>78740.070000000007</v>
      </c>
      <c r="G6" s="27"/>
      <c r="H6" s="9">
        <f>SUM(H7:H18)</f>
        <v>80285</v>
      </c>
      <c r="I6" s="9">
        <f>SUM(I7:I18)</f>
        <v>4656.5</v>
      </c>
      <c r="J6" s="23"/>
      <c r="K6" s="32">
        <f>SUM(K7:K18)</f>
        <v>31035</v>
      </c>
      <c r="L6" s="33">
        <f>SUM(L7:L18)</f>
        <v>8902</v>
      </c>
      <c r="M6" s="27"/>
      <c r="N6" s="9">
        <f t="shared" ref="N6:O6" si="0">SUM(N7:N18)</f>
        <v>0</v>
      </c>
      <c r="O6" s="9">
        <f t="shared" si="0"/>
        <v>0</v>
      </c>
      <c r="P6" s="23"/>
      <c r="Q6" s="32">
        <f t="shared" ref="Q6:U6" si="1">SUM(Q7:Q18)</f>
        <v>75760</v>
      </c>
      <c r="R6" s="33">
        <f t="shared" si="1"/>
        <v>4886</v>
      </c>
      <c r="S6" s="27">
        <f t="shared" si="1"/>
        <v>80529.73000000001</v>
      </c>
      <c r="T6" s="23">
        <f t="shared" si="1"/>
        <v>11476.2</v>
      </c>
      <c r="U6" s="32">
        <f t="shared" si="1"/>
        <v>6471</v>
      </c>
      <c r="V6" s="33">
        <f>SUM(V7:V18)</f>
        <v>13845.5</v>
      </c>
      <c r="W6" s="32">
        <f>SUM(W7:W18)</f>
        <v>50205</v>
      </c>
      <c r="X6" s="33">
        <f>SUM(X7:X18)</f>
        <v>24512</v>
      </c>
      <c r="Y6" s="27">
        <f>SUM(Y7:Y18)</f>
        <v>2113.29</v>
      </c>
      <c r="Z6" s="9">
        <f t="shared" ref="Z6" si="2">SUM(Z7:Z18)</f>
        <v>7458.8</v>
      </c>
      <c r="AA6" s="5" t="s">
        <v>0</v>
      </c>
    </row>
    <row r="7" spans="1:27" ht="15.75" customHeight="1" x14ac:dyDescent="0.25">
      <c r="A7" s="3" t="s">
        <v>8</v>
      </c>
      <c r="B7" s="10">
        <v>4940</v>
      </c>
      <c r="C7" s="10">
        <v>3269.5</v>
      </c>
      <c r="D7" s="24"/>
      <c r="E7" s="34">
        <v>7035</v>
      </c>
      <c r="F7" s="35">
        <v>14693</v>
      </c>
      <c r="G7" s="28"/>
      <c r="H7" s="10">
        <v>1139</v>
      </c>
      <c r="I7" s="10">
        <v>285</v>
      </c>
      <c r="J7" s="24"/>
      <c r="K7" s="34">
        <v>2361</v>
      </c>
      <c r="L7" s="35">
        <v>1628</v>
      </c>
      <c r="M7" s="28"/>
      <c r="N7" s="10">
        <v>0</v>
      </c>
      <c r="O7" s="10">
        <v>0</v>
      </c>
      <c r="P7" s="24"/>
      <c r="Q7" s="34">
        <v>4159</v>
      </c>
      <c r="R7" s="35">
        <v>636</v>
      </c>
      <c r="S7" s="28">
        <v>4443</v>
      </c>
      <c r="T7" s="24">
        <v>210</v>
      </c>
      <c r="U7" s="34">
        <v>309</v>
      </c>
      <c r="V7" s="35">
        <v>234</v>
      </c>
      <c r="W7" s="34">
        <v>4940</v>
      </c>
      <c r="X7" s="35">
        <v>17</v>
      </c>
      <c r="Y7" s="28" t="s">
        <v>38</v>
      </c>
      <c r="Z7" s="10" t="s">
        <v>38</v>
      </c>
      <c r="AA7" s="42" t="s">
        <v>9</v>
      </c>
    </row>
    <row r="8" spans="1:27" ht="15.75" customHeight="1" x14ac:dyDescent="0.25">
      <c r="A8" s="3" t="s">
        <v>10</v>
      </c>
      <c r="B8" s="10">
        <v>4610</v>
      </c>
      <c r="C8" s="10">
        <v>4823.5</v>
      </c>
      <c r="D8" s="24"/>
      <c r="E8" s="34">
        <v>7400</v>
      </c>
      <c r="F8" s="35">
        <v>5896</v>
      </c>
      <c r="G8" s="28"/>
      <c r="H8" s="10">
        <v>4466</v>
      </c>
      <c r="I8" s="10">
        <v>710</v>
      </c>
      <c r="J8" s="24"/>
      <c r="K8" s="34">
        <v>1780</v>
      </c>
      <c r="L8" s="35">
        <v>757</v>
      </c>
      <c r="M8" s="28"/>
      <c r="N8" s="10">
        <v>0</v>
      </c>
      <c r="O8" s="10">
        <v>0</v>
      </c>
      <c r="P8" s="24"/>
      <c r="Q8" s="34">
        <v>3387</v>
      </c>
      <c r="R8" s="35">
        <v>143</v>
      </c>
      <c r="S8" s="28">
        <v>5763</v>
      </c>
      <c r="T8" s="24">
        <v>27</v>
      </c>
      <c r="U8" s="34">
        <v>209</v>
      </c>
      <c r="V8" s="35">
        <v>1025</v>
      </c>
      <c r="W8" s="34">
        <v>4749</v>
      </c>
      <c r="X8" s="35">
        <v>123</v>
      </c>
      <c r="Y8" s="28" t="s">
        <v>38</v>
      </c>
      <c r="Z8" s="10" t="s">
        <v>38</v>
      </c>
      <c r="AA8" s="42" t="s">
        <v>11</v>
      </c>
    </row>
    <row r="9" spans="1:27" ht="15.75" customHeight="1" x14ac:dyDescent="0.25">
      <c r="A9" s="3" t="s">
        <v>12</v>
      </c>
      <c r="B9" s="10">
        <v>8538</v>
      </c>
      <c r="C9" s="10">
        <v>5831.65</v>
      </c>
      <c r="D9" s="24"/>
      <c r="E9" s="34">
        <v>7472</v>
      </c>
      <c r="F9" s="35">
        <v>1786</v>
      </c>
      <c r="G9" s="28"/>
      <c r="H9" s="10">
        <v>6140</v>
      </c>
      <c r="I9" s="10">
        <v>472</v>
      </c>
      <c r="J9" s="24"/>
      <c r="K9" s="34">
        <v>3118</v>
      </c>
      <c r="L9" s="35">
        <v>1182</v>
      </c>
      <c r="M9" s="28"/>
      <c r="N9" s="10">
        <v>0</v>
      </c>
      <c r="O9" s="10">
        <v>0</v>
      </c>
      <c r="P9" s="24"/>
      <c r="Q9" s="34">
        <v>5526</v>
      </c>
      <c r="R9" s="35">
        <v>496</v>
      </c>
      <c r="S9" s="28">
        <v>3878</v>
      </c>
      <c r="T9" s="24">
        <v>892</v>
      </c>
      <c r="U9" s="34">
        <v>613</v>
      </c>
      <c r="V9" s="35">
        <v>1665</v>
      </c>
      <c r="W9" s="34">
        <v>5019</v>
      </c>
      <c r="X9" s="35">
        <v>4079</v>
      </c>
      <c r="Y9" s="28" t="s">
        <v>38</v>
      </c>
      <c r="Z9" s="10" t="s">
        <v>38</v>
      </c>
      <c r="AA9" s="42" t="s">
        <v>13</v>
      </c>
    </row>
    <row r="10" spans="1:27" ht="15.75" customHeight="1" x14ac:dyDescent="0.25">
      <c r="A10" s="3" t="s">
        <v>14</v>
      </c>
      <c r="B10" s="10">
        <v>9309.2000000000007</v>
      </c>
      <c r="C10" s="10">
        <v>3960.3</v>
      </c>
      <c r="D10" s="24"/>
      <c r="E10" s="34">
        <v>8612</v>
      </c>
      <c r="F10" s="35">
        <v>2360</v>
      </c>
      <c r="G10" s="28"/>
      <c r="H10" s="10">
        <v>8783</v>
      </c>
      <c r="I10" s="10">
        <v>56</v>
      </c>
      <c r="J10" s="24"/>
      <c r="K10" s="34">
        <v>2254</v>
      </c>
      <c r="L10" s="35">
        <v>546</v>
      </c>
      <c r="M10" s="28"/>
      <c r="N10" s="10">
        <v>0</v>
      </c>
      <c r="O10" s="10">
        <v>0</v>
      </c>
      <c r="P10" s="24"/>
      <c r="Q10" s="34">
        <v>5026</v>
      </c>
      <c r="R10" s="35">
        <v>125</v>
      </c>
      <c r="S10" s="28">
        <v>6011</v>
      </c>
      <c r="T10" s="24">
        <v>1326</v>
      </c>
      <c r="U10" s="34">
        <v>666</v>
      </c>
      <c r="V10" s="35">
        <v>1581</v>
      </c>
      <c r="W10" s="34">
        <v>4757</v>
      </c>
      <c r="X10" s="35">
        <v>5394</v>
      </c>
      <c r="Y10" s="28" t="s">
        <v>38</v>
      </c>
      <c r="Z10" s="10" t="s">
        <v>38</v>
      </c>
      <c r="AA10" s="42" t="s">
        <v>15</v>
      </c>
    </row>
    <row r="11" spans="1:27" ht="15.75" customHeight="1" x14ac:dyDescent="0.25">
      <c r="A11" s="3" t="s">
        <v>16</v>
      </c>
      <c r="B11" s="10">
        <v>10675</v>
      </c>
      <c r="C11" s="10">
        <v>5141</v>
      </c>
      <c r="D11" s="24"/>
      <c r="E11" s="34">
        <v>9043</v>
      </c>
      <c r="F11" s="35">
        <v>2209</v>
      </c>
      <c r="G11" s="28"/>
      <c r="H11" s="10">
        <v>8587</v>
      </c>
      <c r="I11" s="10">
        <v>186</v>
      </c>
      <c r="J11" s="24"/>
      <c r="K11" s="34">
        <v>2818</v>
      </c>
      <c r="L11" s="35">
        <v>533</v>
      </c>
      <c r="M11" s="28"/>
      <c r="N11" s="10">
        <v>0</v>
      </c>
      <c r="O11" s="10">
        <v>0</v>
      </c>
      <c r="P11" s="24"/>
      <c r="Q11" s="34">
        <v>9840</v>
      </c>
      <c r="R11" s="35">
        <v>862</v>
      </c>
      <c r="S11" s="28">
        <v>3033</v>
      </c>
      <c r="T11" s="24">
        <v>26</v>
      </c>
      <c r="U11" s="34">
        <v>174</v>
      </c>
      <c r="V11" s="35">
        <v>1944</v>
      </c>
      <c r="W11" s="34">
        <v>6779</v>
      </c>
      <c r="X11" s="35">
        <v>3073</v>
      </c>
      <c r="Y11" s="28" t="s">
        <v>38</v>
      </c>
      <c r="Z11" s="10" t="s">
        <v>38</v>
      </c>
      <c r="AA11" s="42" t="s">
        <v>17</v>
      </c>
    </row>
    <row r="12" spans="1:27" ht="15.75" customHeight="1" x14ac:dyDescent="0.25">
      <c r="A12" s="3" t="s">
        <v>18</v>
      </c>
      <c r="B12" s="10">
        <v>11034</v>
      </c>
      <c r="C12" s="10">
        <v>5811</v>
      </c>
      <c r="D12" s="24"/>
      <c r="E12" s="34">
        <v>10937</v>
      </c>
      <c r="F12" s="35">
        <v>3343</v>
      </c>
      <c r="G12" s="28"/>
      <c r="H12" s="10">
        <v>4032</v>
      </c>
      <c r="I12" s="10">
        <v>180</v>
      </c>
      <c r="J12" s="24"/>
      <c r="K12" s="34">
        <v>3456</v>
      </c>
      <c r="L12" s="35">
        <v>1208</v>
      </c>
      <c r="M12" s="28"/>
      <c r="N12" s="10">
        <v>0</v>
      </c>
      <c r="O12" s="10">
        <v>0</v>
      </c>
      <c r="P12" s="24"/>
      <c r="Q12" s="34">
        <v>4780</v>
      </c>
      <c r="R12" s="35">
        <v>275</v>
      </c>
      <c r="S12" s="28">
        <v>6360</v>
      </c>
      <c r="T12" s="24">
        <v>1704</v>
      </c>
      <c r="U12" s="34">
        <v>428</v>
      </c>
      <c r="V12" s="35">
        <v>1821.5</v>
      </c>
      <c r="W12" s="34">
        <v>4982</v>
      </c>
      <c r="X12" s="35">
        <v>2009</v>
      </c>
      <c r="Y12" s="28" t="s">
        <v>38</v>
      </c>
      <c r="Z12" s="10" t="s">
        <v>38</v>
      </c>
      <c r="AA12" s="42" t="s">
        <v>19</v>
      </c>
    </row>
    <row r="13" spans="1:27" ht="15.75" customHeight="1" x14ac:dyDescent="0.25">
      <c r="A13" s="3" t="s">
        <v>20</v>
      </c>
      <c r="B13" s="10">
        <v>6782</v>
      </c>
      <c r="C13" s="10">
        <v>7237</v>
      </c>
      <c r="D13" s="24"/>
      <c r="E13" s="34">
        <v>9175</v>
      </c>
      <c r="F13" s="35">
        <v>11318</v>
      </c>
      <c r="G13" s="28"/>
      <c r="H13" s="10">
        <v>5399</v>
      </c>
      <c r="I13" s="10">
        <v>73</v>
      </c>
      <c r="J13" s="24"/>
      <c r="K13" s="34">
        <v>2472</v>
      </c>
      <c r="L13" s="35">
        <v>773</v>
      </c>
      <c r="M13" s="28"/>
      <c r="N13" s="10">
        <v>0</v>
      </c>
      <c r="O13" s="10">
        <v>0</v>
      </c>
      <c r="P13" s="24"/>
      <c r="Q13" s="34">
        <v>6172</v>
      </c>
      <c r="R13" s="35">
        <v>496</v>
      </c>
      <c r="S13" s="28">
        <v>4508</v>
      </c>
      <c r="T13" s="24">
        <v>1607.2</v>
      </c>
      <c r="U13" s="34">
        <v>353</v>
      </c>
      <c r="V13" s="35">
        <v>1091</v>
      </c>
      <c r="W13" s="34">
        <v>4048</v>
      </c>
      <c r="X13" s="35">
        <v>1966</v>
      </c>
      <c r="Y13" s="28" t="s">
        <v>38</v>
      </c>
      <c r="Z13" s="10" t="s">
        <v>38</v>
      </c>
      <c r="AA13" s="42" t="s">
        <v>21</v>
      </c>
    </row>
    <row r="14" spans="1:27" ht="15.75" customHeight="1" x14ac:dyDescent="0.25">
      <c r="A14" s="3" t="s">
        <v>22</v>
      </c>
      <c r="B14" s="10">
        <v>11305</v>
      </c>
      <c r="C14" s="10">
        <v>8280</v>
      </c>
      <c r="D14" s="24"/>
      <c r="E14" s="34">
        <v>10488</v>
      </c>
      <c r="F14" s="35">
        <v>13156</v>
      </c>
      <c r="G14" s="28"/>
      <c r="H14" s="10">
        <v>8087</v>
      </c>
      <c r="I14" s="10">
        <v>91</v>
      </c>
      <c r="J14" s="24"/>
      <c r="K14" s="34">
        <v>2685</v>
      </c>
      <c r="L14" s="35">
        <v>330</v>
      </c>
      <c r="M14" s="28"/>
      <c r="N14" s="10">
        <v>0</v>
      </c>
      <c r="O14" s="10">
        <v>0</v>
      </c>
      <c r="P14" s="24"/>
      <c r="Q14" s="34">
        <v>7476</v>
      </c>
      <c r="R14" s="35">
        <v>454</v>
      </c>
      <c r="S14" s="28">
        <v>9194.33</v>
      </c>
      <c r="T14" s="24">
        <v>2625</v>
      </c>
      <c r="U14" s="34">
        <v>1231</v>
      </c>
      <c r="V14" s="35">
        <v>1491</v>
      </c>
      <c r="W14" s="34">
        <v>4727</v>
      </c>
      <c r="X14" s="35">
        <v>4120</v>
      </c>
      <c r="Y14" s="28" t="s">
        <v>38</v>
      </c>
      <c r="Z14" s="10" t="s">
        <v>38</v>
      </c>
      <c r="AA14" s="42" t="s">
        <v>23</v>
      </c>
    </row>
    <row r="15" spans="1:27" ht="15.75" customHeight="1" x14ac:dyDescent="0.25">
      <c r="A15" s="3" t="s">
        <v>24</v>
      </c>
      <c r="B15" s="10">
        <v>7018</v>
      </c>
      <c r="C15" s="10">
        <v>7188</v>
      </c>
      <c r="D15" s="24"/>
      <c r="E15" s="34">
        <v>10110.11</v>
      </c>
      <c r="F15" s="35">
        <v>7199.07</v>
      </c>
      <c r="G15" s="28"/>
      <c r="H15" s="10">
        <v>4222</v>
      </c>
      <c r="I15" s="10">
        <v>619</v>
      </c>
      <c r="J15" s="24"/>
      <c r="K15" s="34">
        <v>2128</v>
      </c>
      <c r="L15" s="35">
        <v>165</v>
      </c>
      <c r="M15" s="28"/>
      <c r="N15" s="10">
        <v>0</v>
      </c>
      <c r="O15" s="10">
        <v>0</v>
      </c>
      <c r="P15" s="24"/>
      <c r="Q15" s="34">
        <v>5526</v>
      </c>
      <c r="R15" s="35">
        <v>208</v>
      </c>
      <c r="S15" s="28">
        <v>7972.6</v>
      </c>
      <c r="T15" s="24">
        <v>1698</v>
      </c>
      <c r="U15" s="34">
        <v>217</v>
      </c>
      <c r="V15" s="35">
        <v>767</v>
      </c>
      <c r="W15" s="34">
        <v>1404</v>
      </c>
      <c r="X15" s="35">
        <v>1585</v>
      </c>
      <c r="Y15" s="28" t="s">
        <v>38</v>
      </c>
      <c r="Z15" s="10" t="s">
        <v>38</v>
      </c>
      <c r="AA15" s="42" t="s">
        <v>25</v>
      </c>
    </row>
    <row r="16" spans="1:27" ht="15.75" customHeight="1" x14ac:dyDescent="0.25">
      <c r="A16" s="3" t="s">
        <v>26</v>
      </c>
      <c r="B16" s="10">
        <v>4020</v>
      </c>
      <c r="C16" s="10">
        <v>6213</v>
      </c>
      <c r="D16" s="24"/>
      <c r="E16" s="34">
        <v>5137</v>
      </c>
      <c r="F16" s="35">
        <v>6912</v>
      </c>
      <c r="G16" s="28"/>
      <c r="H16" s="10">
        <v>5362</v>
      </c>
      <c r="I16" s="10">
        <v>739</v>
      </c>
      <c r="J16" s="24"/>
      <c r="K16" s="34">
        <v>3166</v>
      </c>
      <c r="L16" s="35">
        <v>577</v>
      </c>
      <c r="M16" s="28"/>
      <c r="N16" s="10">
        <v>0</v>
      </c>
      <c r="O16" s="10">
        <v>0</v>
      </c>
      <c r="P16" s="24"/>
      <c r="Q16" s="34">
        <v>8477</v>
      </c>
      <c r="R16" s="35">
        <v>350</v>
      </c>
      <c r="S16" s="28">
        <v>7968.8</v>
      </c>
      <c r="T16" s="24">
        <v>700</v>
      </c>
      <c r="U16" s="34">
        <v>224</v>
      </c>
      <c r="V16" s="35">
        <v>1066</v>
      </c>
      <c r="W16" s="34">
        <v>3205</v>
      </c>
      <c r="X16" s="35">
        <v>479</v>
      </c>
      <c r="Y16" s="28">
        <v>1068.95</v>
      </c>
      <c r="Z16" s="10">
        <v>3343</v>
      </c>
      <c r="AA16" s="42" t="s">
        <v>27</v>
      </c>
    </row>
    <row r="17" spans="1:27" ht="15.75" customHeight="1" x14ac:dyDescent="0.25">
      <c r="A17" s="3" t="s">
        <v>28</v>
      </c>
      <c r="B17" s="10">
        <v>4822</v>
      </c>
      <c r="C17" s="10">
        <v>56793.2</v>
      </c>
      <c r="D17" s="24"/>
      <c r="E17" s="34">
        <v>5525.09</v>
      </c>
      <c r="F17" s="35">
        <v>5846</v>
      </c>
      <c r="G17" s="28"/>
      <c r="H17" s="10">
        <v>14617</v>
      </c>
      <c r="I17" s="10">
        <v>1098</v>
      </c>
      <c r="J17" s="24"/>
      <c r="K17" s="34">
        <v>2958</v>
      </c>
      <c r="L17" s="35">
        <v>882</v>
      </c>
      <c r="M17" s="28"/>
      <c r="N17" s="10">
        <v>0</v>
      </c>
      <c r="O17" s="10">
        <v>0</v>
      </c>
      <c r="P17" s="24"/>
      <c r="Q17" s="34">
        <v>8874</v>
      </c>
      <c r="R17" s="35">
        <v>192</v>
      </c>
      <c r="S17" s="28">
        <v>8991</v>
      </c>
      <c r="T17" s="24">
        <v>317.2</v>
      </c>
      <c r="U17" s="34">
        <v>1637</v>
      </c>
      <c r="V17" s="35">
        <v>454</v>
      </c>
      <c r="W17" s="34">
        <v>2256</v>
      </c>
      <c r="X17" s="35">
        <v>325</v>
      </c>
      <c r="Y17" s="28">
        <v>479.34</v>
      </c>
      <c r="Z17" s="10">
        <v>2166.8000000000002</v>
      </c>
      <c r="AA17" s="42" t="s">
        <v>29</v>
      </c>
    </row>
    <row r="18" spans="1:27" ht="15.75" customHeight="1" x14ac:dyDescent="0.25">
      <c r="A18" s="4" t="s">
        <v>30</v>
      </c>
      <c r="B18" s="11">
        <v>5579</v>
      </c>
      <c r="C18" s="11">
        <v>6748</v>
      </c>
      <c r="D18" s="25"/>
      <c r="E18" s="36">
        <v>8182</v>
      </c>
      <c r="F18" s="37">
        <v>4022</v>
      </c>
      <c r="G18" s="29"/>
      <c r="H18" s="11">
        <v>9451</v>
      </c>
      <c r="I18" s="11">
        <v>147.5</v>
      </c>
      <c r="J18" s="25"/>
      <c r="K18" s="36">
        <v>1839</v>
      </c>
      <c r="L18" s="37">
        <v>321</v>
      </c>
      <c r="M18" s="29"/>
      <c r="N18" s="11">
        <v>0</v>
      </c>
      <c r="O18" s="11">
        <v>0</v>
      </c>
      <c r="P18" s="25"/>
      <c r="Q18" s="36">
        <v>6517</v>
      </c>
      <c r="R18" s="37">
        <v>649</v>
      </c>
      <c r="S18" s="29">
        <v>12407</v>
      </c>
      <c r="T18" s="25">
        <v>343.8</v>
      </c>
      <c r="U18" s="36">
        <v>410</v>
      </c>
      <c r="V18" s="37">
        <v>706</v>
      </c>
      <c r="W18" s="36">
        <v>3339</v>
      </c>
      <c r="X18" s="37">
        <v>1342</v>
      </c>
      <c r="Y18" s="29">
        <v>565</v>
      </c>
      <c r="Z18" s="11">
        <v>1949</v>
      </c>
      <c r="AA18" s="43" t="s">
        <v>31</v>
      </c>
    </row>
    <row r="19" spans="1:27" ht="14.25" customHeight="1" x14ac:dyDescent="0.25">
      <c r="A19" s="12" t="s">
        <v>42</v>
      </c>
      <c r="B19" s="12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2"/>
      <c r="P19" s="14"/>
      <c r="Q19" s="14"/>
      <c r="R19" s="2"/>
      <c r="S19" s="2"/>
      <c r="T19" s="2"/>
      <c r="U19" s="2"/>
      <c r="V19" s="2"/>
      <c r="W19" s="2"/>
      <c r="X19" s="2"/>
      <c r="Y19" s="2"/>
      <c r="Z19" s="2"/>
      <c r="AA19" s="21" t="s">
        <v>5</v>
      </c>
    </row>
    <row r="20" spans="1:27" ht="14.25" customHeight="1" x14ac:dyDescent="0.25">
      <c r="A20" s="15" t="s">
        <v>43</v>
      </c>
      <c r="B20" s="15"/>
      <c r="C20" s="16"/>
      <c r="D20" s="16"/>
      <c r="E20" s="16"/>
      <c r="F20" s="16"/>
      <c r="G20" s="16"/>
      <c r="H20" s="16"/>
      <c r="I20" s="16"/>
      <c r="J20" s="16"/>
      <c r="K20" s="17"/>
      <c r="L20" s="17"/>
      <c r="M20" s="17"/>
      <c r="N20" s="17"/>
      <c r="O20" s="1"/>
      <c r="P20" s="17"/>
      <c r="Q20" s="17"/>
      <c r="R20" s="1"/>
      <c r="S20" s="1"/>
      <c r="T20" s="1"/>
      <c r="U20" s="1"/>
      <c r="V20" s="1"/>
      <c r="W20" s="1"/>
      <c r="X20" s="1"/>
      <c r="Y20" s="1"/>
      <c r="Z20" s="1"/>
      <c r="AA20" s="18"/>
    </row>
    <row r="21" spans="1:27" ht="14.25" customHeight="1" x14ac:dyDescent="0.25">
      <c r="A21" s="15" t="s">
        <v>44</v>
      </c>
      <c r="B21" s="15"/>
      <c r="C21" s="16"/>
      <c r="D21" s="16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"/>
      <c r="P21" s="17"/>
      <c r="Q21" s="17"/>
      <c r="R21" s="1"/>
      <c r="S21" s="1"/>
      <c r="T21" s="1"/>
      <c r="U21" s="1"/>
      <c r="V21" s="1"/>
      <c r="W21" s="1"/>
      <c r="X21" s="1"/>
      <c r="Y21" s="1"/>
      <c r="Z21" s="1"/>
      <c r="AA21" s="18"/>
    </row>
    <row r="22" spans="1:27" ht="14.25" customHeight="1" x14ac:dyDescent="0.25">
      <c r="A22" s="15" t="s">
        <v>49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0"/>
      <c r="M22" s="20"/>
      <c r="P22" s="20"/>
      <c r="AA22" s="21"/>
    </row>
    <row r="23" spans="1:27" ht="14.25" customHeight="1" x14ac:dyDescent="0.25">
      <c r="A23" s="15" t="s">
        <v>4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  <c r="P23" s="20"/>
    </row>
    <row r="24" spans="1:27" ht="6" customHeight="1" x14ac:dyDescent="0.25"/>
  </sheetData>
  <mergeCells count="15">
    <mergeCell ref="A1:AA1"/>
    <mergeCell ref="A2:AA2"/>
    <mergeCell ref="A3:AA3"/>
    <mergeCell ref="A4:A5"/>
    <mergeCell ref="B4:C4"/>
    <mergeCell ref="E4:F4"/>
    <mergeCell ref="H4:I4"/>
    <mergeCell ref="K4:L4"/>
    <mergeCell ref="N4:O4"/>
    <mergeCell ref="Q4:R4"/>
    <mergeCell ref="S4:T4"/>
    <mergeCell ref="U4:V4"/>
    <mergeCell ref="W4:X4"/>
    <mergeCell ref="AA4:AA5"/>
    <mergeCell ref="Y4:Z4"/>
  </mergeCells>
  <pageMargins left="0.7" right="0.7" top="0.75" bottom="0.75" header="0.3" footer="0.3"/>
  <pageSetup paperSize="9" scale="61" orientation="landscape" horizontalDpi="4294967295" verticalDpi="4294967295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11.24</vt:lpstr>
      <vt:lpstr>'11.24'!Print_Area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2018-06-26T04:27:19Z</cp:lastPrinted>
  <dcterms:created xsi:type="dcterms:W3CDTF">2014-05-22T03:57:11Z</dcterms:created>
  <dcterms:modified xsi:type="dcterms:W3CDTF">2018-06-26T04:27:27Z</dcterms:modified>
</cp:coreProperties>
</file>