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11. TRANSPORT &amp; COMMUNICATION\"/>
    </mc:Choice>
  </mc:AlternateContent>
  <bookViews>
    <workbookView xWindow="0" yWindow="0" windowWidth="28800" windowHeight="12330" tabRatio="723"/>
  </bookViews>
  <sheets>
    <sheet name="11.22" sheetId="14" r:id="rId1"/>
  </sheets>
  <definedNames>
    <definedName name="_xlnm.Print_Area" localSheetId="0">'11.22'!$A$1:$J$23</definedName>
  </definedNames>
  <calcPr calcId="162913"/>
</workbook>
</file>

<file path=xl/calcChain.xml><?xml version="1.0" encoding="utf-8"?>
<calcChain xmlns="http://schemas.openxmlformats.org/spreadsheetml/2006/main">
  <c r="H6" i="14" l="1"/>
  <c r="G6" i="14"/>
  <c r="F6" i="14"/>
  <c r="B18" i="14" l="1"/>
  <c r="B17" i="14"/>
  <c r="B16" i="14"/>
  <c r="B15" i="14"/>
  <c r="B14" i="14"/>
  <c r="B13" i="14"/>
  <c r="B12" i="14"/>
  <c r="B11" i="14"/>
  <c r="B10" i="14"/>
  <c r="B9" i="14"/>
  <c r="B8" i="14"/>
  <c r="B7" i="14"/>
  <c r="E6" i="14"/>
  <c r="D6" i="14"/>
  <c r="C6" i="14"/>
  <c r="B6" i="14" l="1"/>
</calcChain>
</file>

<file path=xl/sharedStrings.xml><?xml version="1.0" encoding="utf-8"?>
<sst xmlns="http://schemas.openxmlformats.org/spreadsheetml/2006/main" count="44" uniqueCount="41">
  <si>
    <t>wlcmuj</t>
  </si>
  <si>
    <t>Total</t>
  </si>
  <si>
    <t>International Flights</t>
  </si>
  <si>
    <t>Source: Civil Aviation Authority</t>
  </si>
  <si>
    <t>މައުލޫމާތު ދެއްވީ: ސިވިލް އޭވިއޭޝަން އޮތޯރިޓީ</t>
  </si>
  <si>
    <t>Month</t>
  </si>
  <si>
    <t>Domestic Flights</t>
  </si>
  <si>
    <t>cswm</t>
  </si>
  <si>
    <t>January</t>
  </si>
  <si>
    <t>Irwaunej</t>
  </si>
  <si>
    <t>February</t>
  </si>
  <si>
    <t>Irwaurcbef</t>
  </si>
  <si>
    <t>March</t>
  </si>
  <si>
    <t>cCrWm</t>
  </si>
  <si>
    <t>April</t>
  </si>
  <si>
    <t>clircpEa</t>
  </si>
  <si>
    <t>May</t>
  </si>
  <si>
    <t>Em</t>
  </si>
  <si>
    <t>June</t>
  </si>
  <si>
    <t>cnUj</t>
  </si>
  <si>
    <t>July</t>
  </si>
  <si>
    <t>iawluj</t>
  </si>
  <si>
    <t>August</t>
  </si>
  <si>
    <t>cTcswgoa</t>
  </si>
  <si>
    <t>September</t>
  </si>
  <si>
    <t>rwbcmeTcpes</t>
  </si>
  <si>
    <t>October</t>
  </si>
  <si>
    <t>rwbUTckoa</t>
  </si>
  <si>
    <t>November</t>
  </si>
  <si>
    <t>rwbcmevon</t>
  </si>
  <si>
    <t>December</t>
  </si>
  <si>
    <t>rwbcmesiD</t>
  </si>
  <si>
    <t>Direct Transit</t>
  </si>
  <si>
    <t>(in Kg)</t>
  </si>
  <si>
    <t>Inward</t>
  </si>
  <si>
    <t>Outward</t>
  </si>
  <si>
    <t xml:space="preserve"> Total </t>
  </si>
  <si>
    <t>Note: Gan international flights do not have the permit to handle Cargo &amp; Mail</t>
  </si>
  <si>
    <t>ނޯޓް: ގަން އިންޓަރނޭޝަނަލް އެއަރޕޯޓަށް ބައިނަލް އަޤްވާވީ ޕްލައިޓްތަކުން މުދާ އަދި މެއިލް އެތެރެކުރުމުގެ ހުއްދަ ދެވިފައެއްނުވެއެވެ.</t>
  </si>
  <si>
    <t>ތާވަލު 11.22: މަސްމަހުގެ ގޮތުން ގަން އިންޓަރނޭޝަނަލް އެއަރޕޯޓުން އުފުލުނު މުދާ، 2017</t>
  </si>
  <si>
    <t>Table 11.22 :  CARGO HANDLED AT GAN INTERNATIONAL AIRPORT BY MONTH,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</si>
</sst>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_);_(* \(#,##0\);_(* &quot;-&quot;??_);_(@_)"/>
    <numFmt numFmtId="167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name val="Faruma"/>
      <charset val="1"/>
    </font>
    <font>
      <sz val="9"/>
      <name val="Faruma"/>
      <charset val="1"/>
    </font>
    <font>
      <sz val="10"/>
      <name val="Courier"/>
      <family val="3"/>
    </font>
    <font>
      <b/>
      <sz val="11"/>
      <name val="Faruma"/>
      <charset val="1"/>
    </font>
    <font>
      <sz val="9"/>
      <name val="A_Randhoo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  <font>
      <b/>
      <sz val="10"/>
      <name val="A_Randhoo"/>
    </font>
    <font>
      <b/>
      <sz val="11"/>
      <color rgb="FFFF0000"/>
      <name val="Calibri"/>
      <family val="2"/>
      <scheme val="minor"/>
    </font>
    <font>
      <sz val="10"/>
      <name val="A_Randhoo"/>
    </font>
    <font>
      <sz val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hair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hair">
        <color auto="1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6" fillId="0" borderId="0"/>
    <xf numFmtId="164" fontId="11" fillId="0" borderId="0"/>
    <xf numFmtId="40" fontId="14" fillId="0" borderId="0" applyFont="0" applyFill="0" applyBorder="0" applyAlignment="0" applyProtection="0"/>
    <xf numFmtId="166" fontId="11" fillId="0" borderId="0"/>
    <xf numFmtId="166" fontId="11" fillId="0" borderId="0"/>
    <xf numFmtId="165" fontId="11" fillId="0" borderId="0" applyFont="0" applyFill="0" applyBorder="0" applyAlignment="0" applyProtection="0"/>
    <xf numFmtId="0" fontId="15" fillId="0" borderId="0"/>
    <xf numFmtId="164" fontId="11" fillId="0" borderId="0"/>
    <xf numFmtId="167" fontId="11" fillId="0" borderId="0" applyFont="0" applyFill="0" applyBorder="0" applyAlignment="0" applyProtection="0"/>
    <xf numFmtId="0" fontId="6" fillId="0" borderId="0"/>
    <xf numFmtId="0" fontId="19" fillId="0" borderId="0"/>
  </cellStyleXfs>
  <cellXfs count="52">
    <xf numFmtId="0" fontId="0" fillId="0" borderId="0" xfId="0"/>
    <xf numFmtId="164" fontId="2" fillId="2" borderId="0" xfId="5" applyNumberFormat="1" applyFont="1" applyFill="1" applyBorder="1" applyAlignment="1" applyProtection="1">
      <alignment horizontal="left" vertical="center"/>
    </xf>
    <xf numFmtId="164" fontId="17" fillId="2" borderId="0" xfId="0" applyNumberFormat="1" applyFont="1" applyFill="1"/>
    <xf numFmtId="164" fontId="8" fillId="2" borderId="0" xfId="5" applyNumberFormat="1" applyFont="1" applyFill="1" applyAlignment="1" applyProtection="1">
      <alignment horizontal="left" vertical="center"/>
    </xf>
    <xf numFmtId="37" fontId="3" fillId="2" borderId="0" xfId="5" applyNumberFormat="1" applyFont="1" applyFill="1" applyAlignment="1" applyProtection="1">
      <alignment vertical="center"/>
    </xf>
    <xf numFmtId="0" fontId="13" fillId="2" borderId="0" xfId="13" applyFont="1" applyFill="1" applyAlignment="1">
      <alignment vertical="center"/>
    </xf>
    <xf numFmtId="0" fontId="9" fillId="2" borderId="2" xfId="0" applyNumberFormat="1" applyFont="1" applyFill="1" applyBorder="1" applyAlignment="1">
      <alignment horizontal="right" vertical="center"/>
    </xf>
    <xf numFmtId="164" fontId="4" fillId="2" borderId="0" xfId="0" applyNumberFormat="1" applyFont="1" applyFill="1"/>
    <xf numFmtId="164" fontId="4" fillId="2" borderId="0" xfId="0" applyNumberFormat="1" applyFont="1" applyFill="1" applyBorder="1"/>
    <xf numFmtId="164" fontId="8" fillId="2" borderId="0" xfId="5" applyNumberFormat="1" applyFont="1" applyFill="1" applyBorder="1" applyAlignment="1">
      <alignment vertical="center"/>
    </xf>
    <xf numFmtId="164" fontId="2" fillId="2" borderId="0" xfId="5" applyNumberFormat="1" applyFont="1" applyFill="1" applyBorder="1" applyAlignment="1" applyProtection="1">
      <alignment horizontal="right" vertical="center"/>
    </xf>
    <xf numFmtId="0" fontId="16" fillId="2" borderId="0" xfId="14" applyFont="1" applyFill="1" applyBorder="1" applyAlignment="1">
      <alignment horizontal="right"/>
    </xf>
    <xf numFmtId="164" fontId="3" fillId="2" borderId="0" xfId="5" applyNumberFormat="1" applyFont="1" applyFill="1" applyBorder="1" applyAlignment="1" applyProtection="1">
      <alignment horizontal="left" vertical="center"/>
    </xf>
    <xf numFmtId="0" fontId="18" fillId="2" borderId="0" xfId="14" applyFont="1" applyFill="1" applyBorder="1" applyAlignment="1">
      <alignment horizontal="right"/>
    </xf>
    <xf numFmtId="164" fontId="3" fillId="2" borderId="5" xfId="5" applyNumberFormat="1" applyFont="1" applyFill="1" applyBorder="1" applyAlignment="1" applyProtection="1">
      <alignment horizontal="left" vertical="center"/>
    </xf>
    <xf numFmtId="0" fontId="18" fillId="2" borderId="5" xfId="14" applyFont="1" applyFill="1" applyBorder="1" applyAlignment="1">
      <alignment horizontal="right"/>
    </xf>
    <xf numFmtId="164" fontId="13" fillId="2" borderId="0" xfId="5" applyNumberFormat="1" applyFont="1" applyFill="1" applyBorder="1" applyAlignment="1"/>
    <xf numFmtId="0" fontId="10" fillId="2" borderId="2" xfId="0" applyNumberFormat="1" applyFont="1" applyFill="1" applyBorder="1" applyAlignment="1">
      <alignment horizontal="right" vertical="center"/>
    </xf>
    <xf numFmtId="164" fontId="8" fillId="2" borderId="0" xfId="5" applyNumberFormat="1" applyFont="1" applyFill="1" applyAlignment="1">
      <alignment vertical="center"/>
    </xf>
    <xf numFmtId="164" fontId="3" fillId="2" borderId="0" xfId="5" applyNumberFormat="1" applyFont="1" applyFill="1" applyAlignment="1">
      <alignment vertical="center"/>
    </xf>
    <xf numFmtId="164" fontId="3" fillId="2" borderId="0" xfId="5" applyNumberFormat="1" applyFont="1" applyFill="1" applyBorder="1" applyAlignment="1">
      <alignment vertical="center"/>
    </xf>
    <xf numFmtId="164" fontId="7" fillId="2" borderId="0" xfId="5" applyNumberFormat="1" applyFont="1" applyFill="1" applyBorder="1" applyAlignment="1" applyProtection="1">
      <alignment vertical="center"/>
    </xf>
    <xf numFmtId="38" fontId="2" fillId="2" borderId="7" xfId="6" applyNumberFormat="1" applyFont="1" applyFill="1" applyBorder="1" applyAlignment="1" applyProtection="1">
      <alignment horizontal="right" vertical="center" wrapText="1"/>
    </xf>
    <xf numFmtId="38" fontId="2" fillId="2" borderId="1" xfId="6" applyNumberFormat="1" applyFont="1" applyFill="1" applyBorder="1" applyAlignment="1" applyProtection="1">
      <alignment horizontal="right" vertical="center" wrapText="1"/>
    </xf>
    <xf numFmtId="38" fontId="2" fillId="2" borderId="3" xfId="6" applyNumberFormat="1" applyFont="1" applyFill="1" applyBorder="1" applyAlignment="1" applyProtection="1">
      <alignment horizontal="right" vertical="center" wrapText="1"/>
    </xf>
    <xf numFmtId="0" fontId="3" fillId="2" borderId="0" xfId="13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10" fillId="2" borderId="0" xfId="0" applyNumberFormat="1" applyFont="1" applyFill="1" applyAlignment="1">
      <alignment vertical="center"/>
    </xf>
    <xf numFmtId="164" fontId="2" fillId="2" borderId="0" xfId="5" applyNumberFormat="1" applyFont="1" applyFill="1" applyBorder="1" applyAlignment="1" applyProtection="1">
      <alignment vertical="center"/>
    </xf>
    <xf numFmtId="38" fontId="2" fillId="2" borderId="7" xfId="6" applyNumberFormat="1" applyFont="1" applyFill="1" applyBorder="1" applyAlignment="1" applyProtection="1">
      <alignment horizontal="right" vertical="center"/>
    </xf>
    <xf numFmtId="38" fontId="3" fillId="2" borderId="1" xfId="5" applyNumberFormat="1" applyFont="1" applyFill="1" applyBorder="1" applyAlignment="1" applyProtection="1">
      <alignment horizontal="right" vertical="center"/>
      <protection locked="0"/>
    </xf>
    <xf numFmtId="38" fontId="3" fillId="2" borderId="3" xfId="5" applyNumberFormat="1" applyFont="1" applyFill="1" applyBorder="1" applyAlignment="1" applyProtection="1">
      <alignment horizontal="right" vertical="center"/>
    </xf>
    <xf numFmtId="164" fontId="2" fillId="2" borderId="0" xfId="5" applyNumberFormat="1" applyFont="1" applyFill="1" applyBorder="1" applyAlignment="1" applyProtection="1">
      <alignment horizontal="right" vertical="center" wrapText="1"/>
    </xf>
    <xf numFmtId="38" fontId="2" fillId="2" borderId="11" xfId="6" applyNumberFormat="1" applyFont="1" applyFill="1" applyBorder="1" applyAlignment="1" applyProtection="1">
      <alignment horizontal="right" vertical="center"/>
    </xf>
    <xf numFmtId="164" fontId="2" fillId="2" borderId="10" xfId="5" applyNumberFormat="1" applyFont="1" applyFill="1" applyBorder="1" applyAlignment="1" applyProtection="1">
      <alignment horizontal="right" vertical="center" wrapText="1"/>
    </xf>
    <xf numFmtId="38" fontId="2" fillId="2" borderId="12" xfId="6" applyNumberFormat="1" applyFont="1" applyFill="1" applyBorder="1" applyAlignment="1" applyProtection="1">
      <alignment horizontal="right" vertical="center"/>
    </xf>
    <xf numFmtId="38" fontId="3" fillId="2" borderId="13" xfId="5" applyNumberFormat="1" applyFont="1" applyFill="1" applyBorder="1" applyAlignment="1" applyProtection="1">
      <alignment horizontal="right" vertical="center"/>
      <protection locked="0"/>
    </xf>
    <xf numFmtId="38" fontId="3" fillId="2" borderId="6" xfId="5" applyNumberFormat="1" applyFont="1" applyFill="1" applyBorder="1" applyAlignment="1" applyProtection="1">
      <alignment horizontal="right" vertical="center"/>
      <protection locked="0"/>
    </xf>
    <xf numFmtId="38" fontId="3" fillId="2" borderId="15" xfId="5" applyNumberFormat="1" applyFont="1" applyFill="1" applyBorder="1" applyAlignment="1" applyProtection="1">
      <alignment horizontal="right" vertical="center"/>
    </xf>
    <xf numFmtId="38" fontId="3" fillId="2" borderId="14" xfId="5" applyNumberFormat="1" applyFont="1" applyFill="1" applyBorder="1" applyAlignment="1" applyProtection="1">
      <alignment horizontal="right" vertical="center"/>
    </xf>
    <xf numFmtId="164" fontId="7" fillId="2" borderId="0" xfId="5" applyNumberFormat="1" applyFont="1" applyFill="1" applyBorder="1" applyAlignment="1" applyProtection="1">
      <alignment horizontal="center" vertical="center"/>
    </xf>
    <xf numFmtId="164" fontId="2" fillId="2" borderId="5" xfId="5" applyNumberFormat="1" applyFont="1" applyFill="1" applyBorder="1" applyAlignment="1" applyProtection="1">
      <alignment horizontal="center" vertical="center"/>
    </xf>
    <xf numFmtId="0" fontId="16" fillId="2" borderId="4" xfId="14" applyFont="1" applyFill="1" applyBorder="1" applyAlignment="1">
      <alignment horizontal="right" vertical="center"/>
    </xf>
    <xf numFmtId="0" fontId="16" fillId="2" borderId="5" xfId="14" applyFont="1" applyFill="1" applyBorder="1" applyAlignment="1">
      <alignment horizontal="right" vertical="center"/>
    </xf>
    <xf numFmtId="164" fontId="12" fillId="2" borderId="0" xfId="0" applyNumberFormat="1" applyFont="1" applyFill="1" applyAlignment="1">
      <alignment horizontal="center"/>
    </xf>
    <xf numFmtId="164" fontId="7" fillId="2" borderId="4" xfId="5" applyNumberFormat="1" applyFont="1" applyFill="1" applyBorder="1" applyAlignment="1" applyProtection="1">
      <alignment horizontal="left" vertical="center"/>
    </xf>
    <xf numFmtId="164" fontId="7" fillId="2" borderId="5" xfId="5" applyNumberFormat="1" applyFont="1" applyFill="1" applyBorder="1" applyAlignment="1" applyProtection="1">
      <alignment horizontal="left" vertical="center"/>
    </xf>
    <xf numFmtId="164" fontId="7" fillId="2" borderId="4" xfId="5" applyNumberFormat="1" applyFont="1" applyFill="1" applyBorder="1" applyAlignment="1" applyProtection="1">
      <alignment horizontal="right" vertical="center"/>
    </xf>
    <xf numFmtId="164" fontId="7" fillId="2" borderId="0" xfId="5" applyNumberFormat="1" applyFont="1" applyFill="1" applyBorder="1" applyAlignment="1" applyProtection="1">
      <alignment horizontal="right" vertical="center"/>
    </xf>
    <xf numFmtId="164" fontId="2" fillId="2" borderId="8" xfId="5" applyNumberFormat="1" applyFont="1" applyFill="1" applyBorder="1" applyAlignment="1" applyProtection="1">
      <alignment horizontal="center" vertical="center"/>
    </xf>
    <xf numFmtId="164" fontId="2" fillId="2" borderId="9" xfId="5" applyNumberFormat="1" applyFont="1" applyFill="1" applyBorder="1" applyAlignment="1" applyProtection="1">
      <alignment horizontal="center" vertical="center"/>
    </xf>
    <xf numFmtId="164" fontId="2" fillId="2" borderId="16" xfId="5" applyNumberFormat="1" applyFont="1" applyFill="1" applyBorder="1" applyAlignment="1" applyProtection="1">
      <alignment horizontal="center" vertical="center"/>
    </xf>
  </cellXfs>
  <cellStyles count="15">
    <cellStyle name="Comma 2" xfId="6"/>
    <cellStyle name="Comma 4" xfId="9"/>
    <cellStyle name="Comma 4 2" xfId="12"/>
    <cellStyle name="Hyperlink 2" xfId="1"/>
    <cellStyle name="Normal" xfId="0" builtinId="0"/>
    <cellStyle name="Normal 2" xfId="5"/>
    <cellStyle name="Normal 2 2" xfId="11"/>
    <cellStyle name="Normal 2 3" xfId="3"/>
    <cellStyle name="Normal 3" xfId="7"/>
    <cellStyle name="Normal 3 2" xfId="4"/>
    <cellStyle name="Normal 4" xfId="8"/>
    <cellStyle name="Normal 5" xfId="2"/>
    <cellStyle name="Normal 6" xfId="10"/>
    <cellStyle name="Normal_IX-6(Trans &amp; Comm)" xfId="13"/>
    <cellStyle name="Normal_X-5 (Electricity)" xfId="14"/>
  </cellStyles>
  <dxfs count="0"/>
  <tableStyles count="0" defaultTableStyle="TableStyleMedium9" defaultPivotStyle="PivotStyleLight16"/>
  <colors>
    <mruColors>
      <color rgb="FF953735"/>
      <color rgb="FFF68D36"/>
      <color rgb="FFFAC090"/>
      <color rgb="FFCA6E6C"/>
      <color rgb="FFFFFFCC"/>
      <color rgb="FFB5EEED"/>
      <color rgb="FF1C706E"/>
      <color rgb="FF33CCCC"/>
      <color rgb="FF31C5C1"/>
      <color rgb="FF2CB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2"/>
  <sheetViews>
    <sheetView tabSelected="1" zoomScaleNormal="100" workbookViewId="0">
      <selection activeCell="F27" sqref="F27"/>
    </sheetView>
  </sheetViews>
  <sheetFormatPr defaultColWidth="9.140625" defaultRowHeight="15" x14ac:dyDescent="0.25"/>
  <cols>
    <col min="1" max="1" width="12.140625" style="7" customWidth="1"/>
    <col min="2" max="9" width="14.5703125" style="7" customWidth="1"/>
    <col min="10" max="10" width="6.42578125" style="7" customWidth="1"/>
    <col min="11" max="11" width="9.140625" style="7"/>
    <col min="12" max="12" width="8.85546875" style="7" customWidth="1"/>
    <col min="13" max="16384" width="9.140625" style="7"/>
  </cols>
  <sheetData>
    <row r="1" spans="1:13" ht="21" x14ac:dyDescent="0.55000000000000004">
      <c r="A1" s="44" t="s">
        <v>39</v>
      </c>
      <c r="B1" s="44"/>
      <c r="C1" s="44"/>
      <c r="D1" s="44"/>
      <c r="E1" s="44"/>
      <c r="F1" s="44"/>
      <c r="G1" s="44"/>
      <c r="H1" s="44"/>
      <c r="I1" s="44"/>
    </row>
    <row r="2" spans="1:13" x14ac:dyDescent="0.25">
      <c r="A2" s="40" t="s">
        <v>40</v>
      </c>
      <c r="B2" s="40"/>
      <c r="C2" s="40"/>
      <c r="D2" s="40"/>
      <c r="E2" s="40"/>
      <c r="F2" s="40"/>
      <c r="G2" s="40"/>
      <c r="H2" s="40"/>
      <c r="I2" s="40"/>
      <c r="J2" s="21"/>
      <c r="K2" s="21"/>
      <c r="L2" s="21"/>
      <c r="M2" s="8"/>
    </row>
    <row r="3" spans="1:13" x14ac:dyDescent="0.25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21"/>
      <c r="K3" s="21"/>
      <c r="L3" s="21"/>
      <c r="M3" s="8"/>
    </row>
    <row r="4" spans="1:13" x14ac:dyDescent="0.25">
      <c r="A4" s="45" t="s">
        <v>5</v>
      </c>
      <c r="B4" s="47" t="s">
        <v>36</v>
      </c>
      <c r="C4" s="49" t="s">
        <v>6</v>
      </c>
      <c r="D4" s="49"/>
      <c r="E4" s="50"/>
      <c r="F4" s="51" t="s">
        <v>2</v>
      </c>
      <c r="G4" s="49"/>
      <c r="H4" s="49"/>
      <c r="I4" s="42" t="s">
        <v>7</v>
      </c>
      <c r="J4" s="21"/>
      <c r="K4" s="21"/>
      <c r="L4" s="21"/>
      <c r="M4" s="8"/>
    </row>
    <row r="5" spans="1:13" x14ac:dyDescent="0.25">
      <c r="A5" s="46"/>
      <c r="B5" s="48"/>
      <c r="C5" s="10" t="s">
        <v>34</v>
      </c>
      <c r="D5" s="10" t="s">
        <v>35</v>
      </c>
      <c r="E5" s="34" t="s">
        <v>32</v>
      </c>
      <c r="F5" s="10" t="s">
        <v>34</v>
      </c>
      <c r="G5" s="10" t="s">
        <v>35</v>
      </c>
      <c r="H5" s="32" t="s">
        <v>32</v>
      </c>
      <c r="I5" s="43"/>
      <c r="J5" s="21"/>
      <c r="K5" s="21"/>
      <c r="L5" s="21"/>
      <c r="M5" s="8"/>
    </row>
    <row r="6" spans="1:13" ht="17.25" x14ac:dyDescent="0.4">
      <c r="A6" s="1" t="s">
        <v>1</v>
      </c>
      <c r="B6" s="22">
        <f>SUM(C6:H6)</f>
        <v>541400.32999999996</v>
      </c>
      <c r="C6" s="29">
        <f t="shared" ref="C6:H6" si="0">SUM(C7:C18)</f>
        <v>180594.53</v>
      </c>
      <c r="D6" s="29">
        <f t="shared" si="0"/>
        <v>20727.8</v>
      </c>
      <c r="E6" s="35">
        <f t="shared" si="0"/>
        <v>13824.5</v>
      </c>
      <c r="F6" s="33">
        <f t="shared" si="0"/>
        <v>308407.5</v>
      </c>
      <c r="G6" s="29">
        <f t="shared" si="0"/>
        <v>17846</v>
      </c>
      <c r="H6" s="29">
        <f t="shared" si="0"/>
        <v>0</v>
      </c>
      <c r="I6" s="11" t="s">
        <v>0</v>
      </c>
      <c r="J6" s="21"/>
      <c r="K6" s="2"/>
      <c r="L6" s="21"/>
      <c r="M6" s="8"/>
    </row>
    <row r="7" spans="1:13" ht="17.25" x14ac:dyDescent="0.4">
      <c r="A7" s="12" t="s">
        <v>8</v>
      </c>
      <c r="B7" s="23">
        <f t="shared" ref="B7:B18" si="1">SUM(C7:E7)</f>
        <v>13150.45</v>
      </c>
      <c r="C7" s="30">
        <v>10958.95</v>
      </c>
      <c r="D7" s="30">
        <v>1185.5</v>
      </c>
      <c r="E7" s="36">
        <v>1006</v>
      </c>
      <c r="F7" s="37">
        <v>16834</v>
      </c>
      <c r="G7" s="30">
        <v>7</v>
      </c>
      <c r="H7" s="30">
        <v>0</v>
      </c>
      <c r="I7" s="13" t="s">
        <v>9</v>
      </c>
      <c r="J7" s="21"/>
      <c r="K7" s="21"/>
      <c r="L7" s="21"/>
      <c r="M7" s="8"/>
    </row>
    <row r="8" spans="1:13" ht="17.25" x14ac:dyDescent="0.4">
      <c r="A8" s="12" t="s">
        <v>10</v>
      </c>
      <c r="B8" s="23">
        <f t="shared" si="1"/>
        <v>14610</v>
      </c>
      <c r="C8" s="30">
        <v>12175</v>
      </c>
      <c r="D8" s="30">
        <v>1803</v>
      </c>
      <c r="E8" s="36">
        <v>632</v>
      </c>
      <c r="F8" s="37">
        <v>20980.5</v>
      </c>
      <c r="G8" s="30">
        <v>74</v>
      </c>
      <c r="H8" s="30">
        <v>0</v>
      </c>
      <c r="I8" s="13" t="s">
        <v>11</v>
      </c>
      <c r="J8" s="21"/>
      <c r="K8" s="21"/>
      <c r="L8" s="21"/>
      <c r="M8" s="8"/>
    </row>
    <row r="9" spans="1:13" ht="17.25" x14ac:dyDescent="0.4">
      <c r="A9" s="12" t="s">
        <v>12</v>
      </c>
      <c r="B9" s="23">
        <f t="shared" si="1"/>
        <v>14941.6</v>
      </c>
      <c r="C9" s="30">
        <v>12211</v>
      </c>
      <c r="D9" s="30">
        <v>1951.6</v>
      </c>
      <c r="E9" s="36">
        <v>779</v>
      </c>
      <c r="F9" s="37">
        <v>19786</v>
      </c>
      <c r="G9" s="30">
        <v>106</v>
      </c>
      <c r="H9" s="30">
        <v>0</v>
      </c>
      <c r="I9" s="13" t="s">
        <v>13</v>
      </c>
      <c r="J9" s="21"/>
      <c r="K9" s="21"/>
      <c r="L9" s="21"/>
      <c r="M9" s="8"/>
    </row>
    <row r="10" spans="1:13" ht="17.25" x14ac:dyDescent="0.4">
      <c r="A10" s="12" t="s">
        <v>14</v>
      </c>
      <c r="B10" s="23">
        <f t="shared" si="1"/>
        <v>14673.9</v>
      </c>
      <c r="C10" s="30">
        <v>11839.4</v>
      </c>
      <c r="D10" s="30">
        <v>1990.5</v>
      </c>
      <c r="E10" s="36">
        <v>844</v>
      </c>
      <c r="F10" s="37">
        <v>19210</v>
      </c>
      <c r="G10" s="30">
        <v>11762</v>
      </c>
      <c r="H10" s="30">
        <v>0</v>
      </c>
      <c r="I10" s="13" t="s">
        <v>15</v>
      </c>
      <c r="J10" s="21"/>
      <c r="K10" s="21"/>
      <c r="L10" s="21"/>
      <c r="M10" s="8"/>
    </row>
    <row r="11" spans="1:13" ht="17.25" x14ac:dyDescent="0.4">
      <c r="A11" s="12" t="s">
        <v>16</v>
      </c>
      <c r="B11" s="23">
        <f t="shared" si="1"/>
        <v>20400.7</v>
      </c>
      <c r="C11" s="30">
        <v>16947</v>
      </c>
      <c r="D11" s="30">
        <v>2614.6999999999998</v>
      </c>
      <c r="E11" s="36">
        <v>839</v>
      </c>
      <c r="F11" s="37">
        <v>32750</v>
      </c>
      <c r="G11" s="30">
        <v>402</v>
      </c>
      <c r="H11" s="30">
        <v>0</v>
      </c>
      <c r="I11" s="13" t="s">
        <v>17</v>
      </c>
      <c r="J11" s="21"/>
      <c r="K11" s="21"/>
      <c r="L11" s="21"/>
      <c r="M11" s="8"/>
    </row>
    <row r="12" spans="1:13" ht="17.25" x14ac:dyDescent="0.4">
      <c r="A12" s="12" t="s">
        <v>18</v>
      </c>
      <c r="B12" s="23">
        <f t="shared" si="1"/>
        <v>28803.9</v>
      </c>
      <c r="C12" s="30">
        <v>24623.9</v>
      </c>
      <c r="D12" s="30">
        <v>1806</v>
      </c>
      <c r="E12" s="36">
        <v>2374</v>
      </c>
      <c r="F12" s="37">
        <v>33293</v>
      </c>
      <c r="G12" s="30">
        <v>234</v>
      </c>
      <c r="H12" s="30">
        <v>0</v>
      </c>
      <c r="I12" s="13" t="s">
        <v>19</v>
      </c>
      <c r="J12" s="21"/>
      <c r="K12" s="21"/>
      <c r="L12" s="21"/>
      <c r="M12" s="8"/>
    </row>
    <row r="13" spans="1:13" ht="17.25" x14ac:dyDescent="0.4">
      <c r="A13" s="12" t="s">
        <v>20</v>
      </c>
      <c r="B13" s="23">
        <f t="shared" si="1"/>
        <v>15506</v>
      </c>
      <c r="C13" s="30">
        <v>12647</v>
      </c>
      <c r="D13" s="30">
        <v>1157</v>
      </c>
      <c r="E13" s="36">
        <v>1702</v>
      </c>
      <c r="F13" s="37">
        <v>19856.5</v>
      </c>
      <c r="G13" s="30">
        <v>2534</v>
      </c>
      <c r="H13" s="30">
        <v>0</v>
      </c>
      <c r="I13" s="13" t="s">
        <v>21</v>
      </c>
      <c r="J13" s="21"/>
      <c r="K13" s="21"/>
      <c r="L13" s="21"/>
      <c r="M13" s="8"/>
    </row>
    <row r="14" spans="1:13" ht="17.25" x14ac:dyDescent="0.4">
      <c r="A14" s="12" t="s">
        <v>22</v>
      </c>
      <c r="B14" s="23">
        <f t="shared" si="1"/>
        <v>22060.400000000001</v>
      </c>
      <c r="C14" s="30">
        <v>18613.400000000001</v>
      </c>
      <c r="D14" s="30">
        <v>2070</v>
      </c>
      <c r="E14" s="36">
        <v>1377</v>
      </c>
      <c r="F14" s="37">
        <v>33588</v>
      </c>
      <c r="G14" s="30">
        <v>366</v>
      </c>
      <c r="H14" s="30">
        <v>0</v>
      </c>
      <c r="I14" s="13" t="s">
        <v>23</v>
      </c>
      <c r="J14" s="21"/>
      <c r="K14" s="21"/>
      <c r="L14" s="21"/>
      <c r="M14" s="8"/>
    </row>
    <row r="15" spans="1:13" ht="17.25" x14ac:dyDescent="0.4">
      <c r="A15" s="12" t="s">
        <v>24</v>
      </c>
      <c r="B15" s="23">
        <f t="shared" si="1"/>
        <v>16632.080000000002</v>
      </c>
      <c r="C15" s="30">
        <v>14601.38</v>
      </c>
      <c r="D15" s="30">
        <v>1264.2</v>
      </c>
      <c r="E15" s="36">
        <v>766.5</v>
      </c>
      <c r="F15" s="37">
        <v>17656.5</v>
      </c>
      <c r="G15" s="30">
        <v>218</v>
      </c>
      <c r="H15" s="30">
        <v>0</v>
      </c>
      <c r="I15" s="13" t="s">
        <v>25</v>
      </c>
      <c r="L15" s="21"/>
      <c r="M15" s="8"/>
    </row>
    <row r="16" spans="1:13" ht="17.25" x14ac:dyDescent="0.4">
      <c r="A16" s="12" t="s">
        <v>26</v>
      </c>
      <c r="B16" s="23">
        <f t="shared" si="1"/>
        <v>18722</v>
      </c>
      <c r="C16" s="30">
        <v>15347</v>
      </c>
      <c r="D16" s="30">
        <v>2193</v>
      </c>
      <c r="E16" s="36">
        <v>1182</v>
      </c>
      <c r="F16" s="37">
        <v>26055</v>
      </c>
      <c r="G16" s="30">
        <v>0</v>
      </c>
      <c r="H16" s="30">
        <v>0</v>
      </c>
      <c r="I16" s="13" t="s">
        <v>27</v>
      </c>
      <c r="L16" s="21"/>
      <c r="M16" s="8"/>
    </row>
    <row r="17" spans="1:16" ht="17.25" x14ac:dyDescent="0.4">
      <c r="A17" s="12" t="s">
        <v>28</v>
      </c>
      <c r="B17" s="23">
        <f t="shared" si="1"/>
        <v>15095.5</v>
      </c>
      <c r="C17" s="30">
        <v>12546</v>
      </c>
      <c r="D17" s="30">
        <v>1285.5</v>
      </c>
      <c r="E17" s="36">
        <v>1264</v>
      </c>
      <c r="F17" s="37">
        <v>32277</v>
      </c>
      <c r="G17" s="30">
        <v>1748</v>
      </c>
      <c r="H17" s="30">
        <v>0</v>
      </c>
      <c r="I17" s="13" t="s">
        <v>29</v>
      </c>
      <c r="L17" s="21"/>
      <c r="M17" s="8"/>
    </row>
    <row r="18" spans="1:16" ht="17.25" x14ac:dyDescent="0.4">
      <c r="A18" s="14" t="s">
        <v>30</v>
      </c>
      <c r="B18" s="24">
        <f t="shared" si="1"/>
        <v>20550.3</v>
      </c>
      <c r="C18" s="31">
        <v>18084.5</v>
      </c>
      <c r="D18" s="31">
        <v>1406.8</v>
      </c>
      <c r="E18" s="38">
        <v>1059</v>
      </c>
      <c r="F18" s="39">
        <v>36121</v>
      </c>
      <c r="G18" s="31">
        <v>395</v>
      </c>
      <c r="H18" s="31">
        <v>0</v>
      </c>
      <c r="I18" s="15" t="s">
        <v>31</v>
      </c>
      <c r="L18" s="21"/>
      <c r="M18" s="8"/>
    </row>
    <row r="19" spans="1:16" ht="12.75" customHeight="1" x14ac:dyDescent="0.4">
      <c r="A19" s="9" t="s">
        <v>37</v>
      </c>
      <c r="B19" s="3"/>
      <c r="C19" s="4"/>
      <c r="D19" s="4"/>
      <c r="E19" s="4"/>
      <c r="F19" s="4"/>
      <c r="G19" s="4"/>
      <c r="H19" s="4"/>
      <c r="I19" s="27" t="s">
        <v>38</v>
      </c>
      <c r="J19" s="4"/>
      <c r="K19" s="25"/>
      <c r="L19" s="21"/>
      <c r="M19" s="5"/>
      <c r="O19" s="16"/>
      <c r="P19" s="5"/>
    </row>
    <row r="20" spans="1:16" ht="12.75" customHeight="1" x14ac:dyDescent="0.25">
      <c r="A20" s="3" t="s">
        <v>3</v>
      </c>
      <c r="B20" s="18"/>
      <c r="C20" s="18"/>
      <c r="D20" s="19"/>
      <c r="E20" s="20"/>
      <c r="F20" s="20"/>
      <c r="G20" s="20"/>
      <c r="H20" s="20"/>
      <c r="I20" s="17" t="s">
        <v>4</v>
      </c>
      <c r="J20" s="19"/>
      <c r="K20" s="6"/>
      <c r="L20" s="21"/>
      <c r="M20" s="8"/>
    </row>
    <row r="21" spans="1:16" s="26" customFormat="1" ht="15" customHeight="1" x14ac:dyDescent="0.25">
      <c r="L21" s="28"/>
    </row>
    <row r="22" spans="1:16" s="26" customFormat="1" ht="12" x14ac:dyDescent="0.25"/>
  </sheetData>
  <mergeCells count="8">
    <mergeCell ref="A1:I1"/>
    <mergeCell ref="A2:I2"/>
    <mergeCell ref="A3:I3"/>
    <mergeCell ref="A4:A5"/>
    <mergeCell ref="B4:B5"/>
    <mergeCell ref="C4:E4"/>
    <mergeCell ref="I4:I5"/>
    <mergeCell ref="F4:H4"/>
  </mergeCells>
  <pageMargins left="0.7" right="0.7" top="0.75" bottom="0.75" header="0.3" footer="0.3"/>
  <pageSetup paperSize="9" scale="6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11.22</vt:lpstr>
      <vt:lpstr>'11.22'!Print_Area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Fathimath Shifaza</cp:lastModifiedBy>
  <cp:lastPrinted>2018-06-26T04:23:31Z</cp:lastPrinted>
  <dcterms:created xsi:type="dcterms:W3CDTF">2014-05-22T03:57:11Z</dcterms:created>
  <dcterms:modified xsi:type="dcterms:W3CDTF">2018-06-26T04:23:40Z</dcterms:modified>
</cp:coreProperties>
</file>