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ssemination\Publications\Statistical Year Book\YEARBOOK 2018\FINAL\web\New folder\New folder\"/>
    </mc:Choice>
  </mc:AlternateContent>
  <bookViews>
    <workbookView xWindow="0" yWindow="0" windowWidth="28800" windowHeight="12330" tabRatio="761"/>
  </bookViews>
  <sheets>
    <sheet name="18.16" sheetId="16" r:id="rId1"/>
  </sheets>
  <definedNames>
    <definedName name="_xlnm.Print_Area" localSheetId="0">'18.16'!$A$1:$J$51</definedName>
  </definedNames>
  <calcPr calcId="162913"/>
</workbook>
</file>

<file path=xl/calcChain.xml><?xml version="1.0" encoding="utf-8"?>
<calcChain xmlns="http://schemas.openxmlformats.org/spreadsheetml/2006/main">
  <c r="AC58" i="16" l="1"/>
  <c r="AC78" i="16" l="1"/>
  <c r="AC77" i="16"/>
  <c r="AC76" i="16"/>
  <c r="AC75" i="16"/>
  <c r="AC74" i="16"/>
  <c r="AC73" i="16"/>
  <c r="AC72" i="16"/>
  <c r="AC71" i="16"/>
  <c r="AC70" i="16"/>
  <c r="AC69" i="16"/>
  <c r="AC68" i="16"/>
  <c r="AC67" i="16"/>
  <c r="AC66" i="16"/>
  <c r="AC65" i="16"/>
  <c r="AC64" i="16"/>
  <c r="AC63" i="16"/>
  <c r="AC62" i="16"/>
  <c r="AC61" i="16"/>
  <c r="AC60" i="16"/>
  <c r="AC59" i="16"/>
  <c r="I11" i="16"/>
  <c r="H11" i="16"/>
  <c r="H9" i="16" s="1"/>
  <c r="G11" i="16"/>
  <c r="G9" i="16" s="1"/>
  <c r="F11" i="16"/>
  <c r="F9" i="16" s="1"/>
  <c r="E11" i="16"/>
  <c r="D11" i="16"/>
  <c r="D9" i="16" s="1"/>
  <c r="C11" i="16"/>
  <c r="I9" i="16"/>
  <c r="E9" i="16"/>
  <c r="C9" i="16"/>
  <c r="B9" i="16"/>
</calcChain>
</file>

<file path=xl/sharedStrings.xml><?xml version="1.0" encoding="utf-8"?>
<sst xmlns="http://schemas.openxmlformats.org/spreadsheetml/2006/main" count="97" uniqueCount="94">
  <si>
    <t>ތާވަލް 18.16: އިޖްތިމާއީ ރައްކާތެރިކަމުގެ ދަށުން އަތޮޅުތަކުން ޚިދުމަތްދެވިފައިވާ މީހުންގެ އަދަދު، 2017</t>
  </si>
  <si>
    <t>Table 18.16 :  NUMBER OF PERSONS COVERED UNDER DIFFERENT SOCIAL PROTECTION SCHEMES BY ISLAND,  2017</t>
  </si>
  <si>
    <t>Locality</t>
  </si>
  <si>
    <t>ހެލްތް އިންޝުއަރަންސް</t>
  </si>
  <si>
    <t xml:space="preserve">އެކަނިވެރި މައިންނާއި ކުދިންނަށް ދެވޭ އެހީ </t>
  </si>
  <si>
    <t xml:space="preserve">އަޅާލާނެ މީހަކުނެތިފައިވާ ކުދިން ބަލަމުންދާ މީހުންނަށް ދެވޭ އެހީ </t>
  </si>
  <si>
    <t>ވެލްފެއާ އެހީ</t>
  </si>
  <si>
    <t xml:space="preserve">ނުކުޅެދުންތެރިކަން ހުންނަ ފަރާތްތަކަށް ދެވޭ އެހީ </t>
  </si>
  <si>
    <t>ފަޤީރު ހާލަތުގައި ދިރިއުޅޭ ފަރާތްތަކުން ކާބޯތަކެތި ގަތުމަށް ދެވޭ މާލީ އެހީ</t>
  </si>
  <si>
    <t>cnwt</t>
  </si>
  <si>
    <t>HEALTH INSURANCE SCHEMES</t>
  </si>
  <si>
    <t>SINGLE PARENT ALLOWANCE</t>
  </si>
  <si>
    <t>FOSTER PARENT ALLOWANCE ALLOWANCE</t>
  </si>
  <si>
    <t>EMERGENCY MEDICAL WELFARE</t>
  </si>
  <si>
    <t xml:space="preserve">Disability Allowance </t>
  </si>
  <si>
    <t>Food Subsidy</t>
  </si>
  <si>
    <t>Aasandha</t>
  </si>
  <si>
    <t xml:space="preserve">Parent </t>
  </si>
  <si>
    <t>Children</t>
  </si>
  <si>
    <t xml:space="preserve">Children </t>
  </si>
  <si>
    <t xml:space="preserve">އާސަންދަ </t>
  </si>
  <si>
    <t>މައިން</t>
  </si>
  <si>
    <t xml:space="preserve">ކުދިން </t>
  </si>
  <si>
    <t>ބެލެނިވެރިން</t>
  </si>
  <si>
    <t>Republic</t>
  </si>
  <si>
    <t>މުޅި ރާއްޖެ</t>
  </si>
  <si>
    <t xml:space="preserve">Male' </t>
  </si>
  <si>
    <t>މާލެ</t>
  </si>
  <si>
    <t>Atolls</t>
  </si>
  <si>
    <t>އަތޮޅުތައް</t>
  </si>
  <si>
    <t>North Thiladhunmathi (HA)</t>
  </si>
  <si>
    <t xml:space="preserve">       (ah)  iruburutua Itwmcnudwlit</t>
  </si>
  <si>
    <t>South Thiladhunmathi (HDh)</t>
  </si>
  <si>
    <t>(dh) irubunuked Itwmcnudwlit</t>
  </si>
  <si>
    <t>North Miladhunmadulu (Sh)</t>
  </si>
  <si>
    <t>(S) iruburutua uluDwmcnudwlim</t>
  </si>
  <si>
    <t>South Miladhunmadulu (N)</t>
  </si>
  <si>
    <t>(n) irubunuked uluDwmcnudwlim</t>
  </si>
  <si>
    <t>North Maalhosmadulu (R)</t>
  </si>
  <si>
    <t>(r) iruburutuauluDwmcsoLWm</t>
  </si>
  <si>
    <t>South Maalhosmadulu (B)</t>
  </si>
  <si>
    <t>(b) irubunukeduluDwcsoLWm</t>
  </si>
  <si>
    <t>Faadhippolhu (Lh)</t>
  </si>
  <si>
    <t>(L) uLopcaidWf</t>
  </si>
  <si>
    <t>Male' Atoll (K)</t>
  </si>
  <si>
    <t>(k) uLotwa elWm</t>
  </si>
  <si>
    <t>North Ari Atoll (AA)</t>
  </si>
  <si>
    <t>(aa) iruburutuauLotwairwa</t>
  </si>
  <si>
    <t>South Ari Atoll (ADh)</t>
  </si>
  <si>
    <t>(da) iruburutuauLotwairwa</t>
  </si>
  <si>
    <t>Felidhu Atoll (V)</t>
  </si>
  <si>
    <t>(v) uLotwa udilef</t>
  </si>
  <si>
    <t>Mulakatholhu (M)</t>
  </si>
  <si>
    <t>(m) uLotwkwlum</t>
  </si>
  <si>
    <t>North Nilandhe Atoll (F)</t>
  </si>
  <si>
    <t>(f) iruburutua uLotwaedcnwlin</t>
  </si>
  <si>
    <t>South Nilandhe Atoll (Dh)</t>
  </si>
  <si>
    <t>(d) irubunuked uLotwaedcnwlin</t>
  </si>
  <si>
    <t>Kolhumadulu (Th)</t>
  </si>
  <si>
    <t>(t) uluDwmuLok</t>
  </si>
  <si>
    <t>Hadhdhunmathi (L)</t>
  </si>
  <si>
    <t>(l) itwmcnudcawh</t>
  </si>
  <si>
    <t>North Huvadhu Atoll (GA)</t>
  </si>
  <si>
    <t>(ag) iruburutua uLotwaudwvuh</t>
  </si>
  <si>
    <t>South Huvadhu Atoll (GDh)</t>
  </si>
  <si>
    <t xml:space="preserve"> (dg) irubunuked uLotwaudwvuh</t>
  </si>
  <si>
    <t>Fuvahmulah (Gn)</t>
  </si>
  <si>
    <t>(N)cawlumcawvuf</t>
  </si>
  <si>
    <t>Addu Atoll (S)</t>
  </si>
  <si>
    <t>(s) uLotwauDcawa</t>
  </si>
  <si>
    <t>Note: Universal Health Insuarance Scheme named "Aasandha" was introduced in January 2012 and replaced the existing schemes "Madhana" and "Madhana Plus".</t>
  </si>
  <si>
    <t>Source: National Social Protection Agency</t>
  </si>
  <si>
    <t xml:space="preserve"> </t>
  </si>
  <si>
    <t xml:space="preserve">މަޢުލޫމާތު ދެއްވީ: ނެޝަނަލް ސޯޝަލް ޕްރޮޓެކްޝަން އޭޖެންސީ </t>
  </si>
  <si>
    <t xml:space="preserve"> HA</t>
  </si>
  <si>
    <t>HDh</t>
  </si>
  <si>
    <t>Sh</t>
  </si>
  <si>
    <t>N</t>
  </si>
  <si>
    <t>R</t>
  </si>
  <si>
    <t>B</t>
  </si>
  <si>
    <t xml:space="preserve"> Lh</t>
  </si>
  <si>
    <t>K</t>
  </si>
  <si>
    <t>AA</t>
  </si>
  <si>
    <t>ADh</t>
  </si>
  <si>
    <t>V</t>
  </si>
  <si>
    <t>M</t>
  </si>
  <si>
    <t>F</t>
  </si>
  <si>
    <t>Dh</t>
  </si>
  <si>
    <t>Th</t>
  </si>
  <si>
    <t>L</t>
  </si>
  <si>
    <t>GA</t>
  </si>
  <si>
    <t>GDh</t>
  </si>
  <si>
    <t>Gn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</si>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</sst>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8" formatCode="General_)"/>
  </numFmts>
  <fonts count="32" x14ac:knownFonts="1">
    <font>
      <sz val="11"/>
      <color rgb="FF000000"/>
      <name val="Calibri"/>
    </font>
    <font>
      <sz val="10"/>
      <name val="Arial"/>
      <family val="2"/>
    </font>
    <font>
      <sz val="10"/>
      <name val="Courier"/>
      <family val="3"/>
    </font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b/>
      <sz val="11"/>
      <color theme="1" tint="0.14999847407452621"/>
      <name val="Faruma"/>
    </font>
    <font>
      <sz val="10"/>
      <color theme="1" tint="0.14999847407452621"/>
      <name val="Arial"/>
      <family val="2"/>
    </font>
    <font>
      <b/>
      <sz val="11"/>
      <color theme="1" tint="0.14999847407452621"/>
      <name val="Calibri"/>
      <family val="2"/>
      <scheme val="minor"/>
    </font>
    <font>
      <b/>
      <sz val="9"/>
      <color theme="1" tint="0.14999847407452621"/>
      <name val="Arial"/>
      <family val="2"/>
    </font>
    <font>
      <b/>
      <sz val="10"/>
      <color theme="1"/>
      <name val="Faruma"/>
    </font>
    <font>
      <b/>
      <sz val="9"/>
      <color theme="1"/>
      <name val="Faruma"/>
    </font>
    <font>
      <b/>
      <sz val="9"/>
      <color theme="1" tint="0.14999847407452621"/>
      <name val="A_Randhoo"/>
    </font>
    <font>
      <sz val="9"/>
      <color theme="1"/>
      <name val="Faruma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9"/>
      <name val="Courier"/>
      <family val="3"/>
    </font>
    <font>
      <b/>
      <sz val="10"/>
      <name val="Calibri"/>
      <family val="2"/>
      <scheme val="minor"/>
    </font>
    <font>
      <b/>
      <sz val="10"/>
      <name val="Faruma"/>
    </font>
    <font>
      <b/>
      <sz val="11"/>
      <color theme="1"/>
      <name val="Calibri"/>
      <family val="2"/>
      <charset val="1"/>
      <scheme val="minor"/>
    </font>
    <font>
      <b/>
      <sz val="10"/>
      <color theme="1"/>
      <name val="Calibri"/>
      <family val="2"/>
      <scheme val="minor"/>
    </font>
    <font>
      <b/>
      <sz val="10"/>
      <color theme="1" tint="0.14999847407452621"/>
      <name val="Faruma"/>
    </font>
    <font>
      <sz val="11"/>
      <color theme="1"/>
      <name val="Calibri"/>
      <family val="2"/>
      <charset val="1"/>
      <scheme val="minor"/>
    </font>
    <font>
      <b/>
      <sz val="10"/>
      <color theme="1" tint="0.14999847407452621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 tint="0.14999847407452621"/>
      <name val="A_Randhoo"/>
    </font>
    <font>
      <b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9"/>
      <color theme="1" tint="0.14999847407452621"/>
      <name val="Faruma"/>
    </font>
    <font>
      <sz val="12"/>
      <color theme="1" tint="0.149998474074526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2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2" fillId="0" borderId="0"/>
  </cellStyleXfs>
  <cellXfs count="128">
    <xf numFmtId="0" fontId="0" fillId="0" borderId="0" xfId="0" applyFont="1" applyAlignment="1"/>
    <xf numFmtId="3" fontId="6" fillId="2" borderId="0" xfId="4" applyNumberFormat="1" applyFont="1" applyFill="1"/>
    <xf numFmtId="3" fontId="7" fillId="2" borderId="0" xfId="4" applyNumberFormat="1" applyFont="1" applyFill="1" applyBorder="1" applyAlignment="1" applyProtection="1">
      <alignment horizontal="center" vertical="center"/>
    </xf>
    <xf numFmtId="3" fontId="6" fillId="2" borderId="0" xfId="4" applyNumberFormat="1" applyFont="1" applyFill="1" applyBorder="1"/>
    <xf numFmtId="0" fontId="12" fillId="2" borderId="0" xfId="0" applyFont="1" applyFill="1"/>
    <xf numFmtId="168" fontId="13" fillId="2" borderId="1" xfId="1" applyNumberFormat="1" applyFont="1" applyFill="1" applyBorder="1" applyAlignment="1">
      <alignment horizontal="center" vertical="center" wrapText="1"/>
    </xf>
    <xf numFmtId="168" fontId="15" fillId="2" borderId="0" xfId="0" applyNumberFormat="1" applyFont="1" applyFill="1" applyAlignment="1">
      <alignment vertical="center"/>
    </xf>
    <xf numFmtId="168" fontId="16" fillId="2" borderId="13" xfId="1" applyNumberFormat="1" applyFont="1" applyFill="1" applyBorder="1" applyAlignment="1">
      <alignment horizontal="right" vertical="center" wrapText="1"/>
    </xf>
    <xf numFmtId="168" fontId="16" fillId="2" borderId="14" xfId="1" applyNumberFormat="1" applyFont="1" applyFill="1" applyBorder="1" applyAlignment="1">
      <alignment horizontal="right" vertical="center" wrapText="1"/>
    </xf>
    <xf numFmtId="168" fontId="15" fillId="2" borderId="0" xfId="0" applyNumberFormat="1" applyFont="1" applyFill="1" applyBorder="1"/>
    <xf numFmtId="168" fontId="17" fillId="2" borderId="1" xfId="1" applyNumberFormat="1" applyFont="1" applyFill="1" applyBorder="1" applyAlignment="1">
      <alignment horizontal="right" vertical="center" wrapText="1"/>
    </xf>
    <xf numFmtId="168" fontId="17" fillId="2" borderId="10" xfId="1" applyNumberFormat="1" applyFont="1" applyFill="1" applyBorder="1" applyAlignment="1">
      <alignment horizontal="right" vertical="center" wrapText="1"/>
    </xf>
    <xf numFmtId="168" fontId="17" fillId="2" borderId="11" xfId="1" applyNumberFormat="1" applyFont="1" applyFill="1" applyBorder="1" applyAlignment="1">
      <alignment horizontal="right" vertical="center" wrapText="1"/>
    </xf>
    <xf numFmtId="168" fontId="18" fillId="2" borderId="1" xfId="0" applyNumberFormat="1" applyFont="1" applyFill="1" applyBorder="1"/>
    <xf numFmtId="168" fontId="4" fillId="2" borderId="15" xfId="0" applyNumberFormat="1" applyFont="1" applyFill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68" fontId="0" fillId="2" borderId="0" xfId="0" applyNumberFormat="1" applyFill="1"/>
    <xf numFmtId="168" fontId="16" fillId="2" borderId="0" xfId="1" applyNumberFormat="1" applyFont="1" applyFill="1" applyBorder="1" applyAlignment="1" applyProtection="1">
      <alignment horizontal="left" vertical="center"/>
    </xf>
    <xf numFmtId="37" fontId="16" fillId="2" borderId="0" xfId="3" applyNumberFormat="1" applyFont="1" applyFill="1" applyBorder="1" applyAlignment="1" applyProtection="1">
      <alignment vertical="center"/>
    </xf>
    <xf numFmtId="37" fontId="16" fillId="2" borderId="13" xfId="3" applyNumberFormat="1" applyFont="1" applyFill="1" applyBorder="1" applyAlignment="1" applyProtection="1">
      <alignment horizontal="right" vertical="center"/>
    </xf>
    <xf numFmtId="37" fontId="16" fillId="2" borderId="14" xfId="3" applyNumberFormat="1" applyFont="1" applyFill="1" applyBorder="1" applyAlignment="1" applyProtection="1">
      <alignment horizontal="right" vertical="center"/>
    </xf>
    <xf numFmtId="37" fontId="16" fillId="2" borderId="0" xfId="3" applyNumberFormat="1" applyFont="1" applyFill="1" applyBorder="1" applyAlignment="1" applyProtection="1">
      <alignment horizontal="right" vertical="center"/>
    </xf>
    <xf numFmtId="37" fontId="19" fillId="2" borderId="12" xfId="3" applyNumberFormat="1" applyFont="1" applyFill="1" applyBorder="1" applyAlignment="1">
      <alignment horizontal="right" vertical="center" indent="3"/>
    </xf>
    <xf numFmtId="37" fontId="16" fillId="2" borderId="0" xfId="3" applyNumberFormat="1" applyFont="1" applyFill="1" applyBorder="1" applyAlignment="1" applyProtection="1">
      <alignment horizontal="right" vertical="center" indent="5"/>
    </xf>
    <xf numFmtId="3" fontId="20" fillId="2" borderId="0" xfId="4" applyNumberFormat="1" applyFont="1" applyFill="1" applyBorder="1" applyAlignment="1" applyProtection="1">
      <alignment horizontal="right" vertical="center"/>
    </xf>
    <xf numFmtId="168" fontId="21" fillId="2" borderId="0" xfId="0" applyNumberFormat="1" applyFont="1" applyFill="1"/>
    <xf numFmtId="3" fontId="22" fillId="2" borderId="0" xfId="4" applyNumberFormat="1" applyFont="1" applyFill="1"/>
    <xf numFmtId="168" fontId="18" fillId="2" borderId="0" xfId="0" applyNumberFormat="1" applyFont="1" applyFill="1"/>
    <xf numFmtId="37" fontId="19" fillId="2" borderId="13" xfId="3" applyNumberFormat="1" applyFont="1" applyFill="1" applyBorder="1" applyAlignment="1">
      <alignment vertical="center"/>
    </xf>
    <xf numFmtId="37" fontId="19" fillId="2" borderId="14" xfId="3" applyNumberFormat="1" applyFont="1" applyFill="1" applyBorder="1" applyAlignment="1">
      <alignment vertical="center"/>
    </xf>
    <xf numFmtId="37" fontId="19" fillId="2" borderId="0" xfId="3" applyNumberFormat="1" applyFont="1" applyFill="1" applyAlignment="1">
      <alignment horizontal="right" vertical="center"/>
    </xf>
    <xf numFmtId="37" fontId="19" fillId="2" borderId="0" xfId="3" applyNumberFormat="1" applyFont="1" applyFill="1" applyAlignment="1">
      <alignment horizontal="right" vertical="center" indent="5"/>
    </xf>
    <xf numFmtId="3" fontId="23" fillId="2" borderId="0" xfId="4" applyNumberFormat="1" applyFont="1" applyFill="1"/>
    <xf numFmtId="3" fontId="26" fillId="2" borderId="0" xfId="4" applyNumberFormat="1" applyFont="1" applyFill="1" applyBorder="1" applyAlignment="1" applyProtection="1">
      <alignment horizontal="right" vertical="center"/>
    </xf>
    <xf numFmtId="0" fontId="0" fillId="2" borderId="0" xfId="0" applyFill="1"/>
    <xf numFmtId="3" fontId="27" fillId="2" borderId="0" xfId="3" applyNumberFormat="1" applyFont="1" applyFill="1" applyBorder="1" applyAlignment="1" applyProtection="1">
      <alignment horizontal="right" vertical="center"/>
    </xf>
    <xf numFmtId="3" fontId="7" fillId="2" borderId="0" xfId="4" applyNumberFormat="1" applyFont="1" applyFill="1"/>
    <xf numFmtId="37" fontId="24" fillId="2" borderId="0" xfId="3" applyNumberFormat="1" applyFont="1" applyFill="1" applyBorder="1" applyAlignment="1" applyProtection="1">
      <alignment vertical="center"/>
    </xf>
    <xf numFmtId="3" fontId="23" fillId="2" borderId="0" xfId="4" applyNumberFormat="1" applyFont="1" applyFill="1" applyBorder="1"/>
    <xf numFmtId="168" fontId="21" fillId="2" borderId="0" xfId="0" applyNumberFormat="1" applyFont="1" applyFill="1" applyBorder="1"/>
    <xf numFmtId="0" fontId="21" fillId="2" borderId="0" xfId="0" applyFont="1" applyFill="1"/>
    <xf numFmtId="0" fontId="21" fillId="2" borderId="0" xfId="0" applyFont="1" applyFill="1" applyBorder="1"/>
    <xf numFmtId="3" fontId="23" fillId="2" borderId="1" xfId="4" applyNumberFormat="1" applyFont="1" applyFill="1" applyBorder="1"/>
    <xf numFmtId="3" fontId="26" fillId="2" borderId="1" xfId="4" applyNumberFormat="1" applyFont="1" applyFill="1" applyBorder="1" applyAlignment="1" applyProtection="1">
      <alignment horizontal="right" vertical="center"/>
    </xf>
    <xf numFmtId="0" fontId="28" fillId="2" borderId="0" xfId="0" applyFont="1" applyFill="1"/>
    <xf numFmtId="0" fontId="25" fillId="2" borderId="0" xfId="0" applyFont="1" applyFill="1"/>
    <xf numFmtId="0" fontId="19" fillId="2" borderId="0" xfId="0" applyFont="1" applyFill="1" applyAlignment="1">
      <alignment horizontal="center" vertical="center"/>
    </xf>
    <xf numFmtId="168" fontId="29" fillId="2" borderId="0" xfId="1" applyNumberFormat="1" applyFont="1" applyFill="1" applyBorder="1" applyAlignment="1" applyProtection="1">
      <alignment horizontal="left" vertical="center"/>
    </xf>
    <xf numFmtId="168" fontId="30" fillId="2" borderId="0" xfId="5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Border="1"/>
    <xf numFmtId="0" fontId="4" fillId="2" borderId="0" xfId="0" applyFont="1" applyFill="1" applyBorder="1" applyAlignment="1">
      <alignment horizontal="center" vertical="center"/>
    </xf>
    <xf numFmtId="168" fontId="30" fillId="2" borderId="0" xfId="5" applyNumberFormat="1" applyFont="1" applyFill="1" applyBorder="1" applyAlignment="1">
      <alignment horizontal="right" vertical="center"/>
    </xf>
    <xf numFmtId="3" fontId="31" fillId="2" borderId="0" xfId="4" applyNumberFormat="1" applyFont="1" applyFill="1"/>
    <xf numFmtId="3" fontId="31" fillId="2" borderId="0" xfId="4" applyNumberFormat="1" applyFont="1" applyFill="1" applyBorder="1"/>
    <xf numFmtId="0" fontId="10" fillId="2" borderId="0" xfId="0" applyFont="1" applyFill="1" applyBorder="1" applyAlignment="1">
      <alignment horizontal="center" vertical="center" wrapText="1"/>
    </xf>
    <xf numFmtId="168" fontId="13" fillId="2" borderId="0" xfId="1" applyNumberFormat="1" applyFont="1" applyFill="1" applyBorder="1" applyAlignment="1">
      <alignment horizontal="center" vertical="center" wrapText="1"/>
    </xf>
    <xf numFmtId="168" fontId="17" fillId="2" borderId="0" xfId="1" applyNumberFormat="1" applyFont="1" applyFill="1" applyBorder="1" applyAlignment="1">
      <alignment horizontal="right" vertical="center" wrapText="1"/>
    </xf>
    <xf numFmtId="168" fontId="18" fillId="2" borderId="0" xfId="0" applyNumberFormat="1" applyFont="1" applyFill="1" applyBorder="1"/>
    <xf numFmtId="168" fontId="4" fillId="2" borderId="0" xfId="0" applyNumberFormat="1" applyFont="1" applyFill="1" applyBorder="1" applyAlignment="1">
      <alignment horizontal="center" vertical="center"/>
    </xf>
    <xf numFmtId="37" fontId="19" fillId="2" borderId="0" xfId="3" applyNumberFormat="1" applyFont="1" applyFill="1" applyBorder="1" applyAlignment="1">
      <alignment horizontal="right" vertical="center" indent="3"/>
    </xf>
    <xf numFmtId="3" fontId="22" fillId="2" borderId="0" xfId="4" applyNumberFormat="1" applyFont="1" applyFill="1" applyBorder="1"/>
    <xf numFmtId="37" fontId="19" fillId="2" borderId="0" xfId="3" applyNumberFormat="1" applyFont="1" applyFill="1" applyBorder="1" applyAlignment="1">
      <alignment horizontal="right" vertical="center"/>
    </xf>
    <xf numFmtId="37" fontId="24" fillId="2" borderId="0" xfId="3" applyNumberFormat="1" applyFont="1" applyFill="1" applyBorder="1" applyAlignment="1" applyProtection="1">
      <alignment horizontal="right" vertical="center"/>
    </xf>
    <xf numFmtId="37" fontId="25" fillId="2" borderId="0" xfId="3" applyNumberFormat="1" applyFont="1" applyFill="1" applyBorder="1" applyAlignment="1">
      <alignment horizontal="right" vertical="center"/>
    </xf>
    <xf numFmtId="37" fontId="25" fillId="2" borderId="0" xfId="3" applyNumberFormat="1" applyFont="1" applyFill="1" applyBorder="1" applyAlignment="1">
      <alignment horizontal="right" vertical="center" indent="3"/>
    </xf>
    <xf numFmtId="1" fontId="27" fillId="2" borderId="0" xfId="3" applyNumberFormat="1" applyFont="1" applyFill="1" applyBorder="1" applyAlignment="1" applyProtection="1">
      <alignment horizontal="right" vertical="center"/>
    </xf>
    <xf numFmtId="37" fontId="19" fillId="2" borderId="13" xfId="3" applyNumberFormat="1" applyFont="1" applyFill="1" applyBorder="1" applyAlignment="1">
      <alignment horizontal="right" vertical="center" indent="5"/>
    </xf>
    <xf numFmtId="37" fontId="24" fillId="2" borderId="14" xfId="3" applyNumberFormat="1" applyFont="1" applyFill="1" applyBorder="1" applyAlignment="1">
      <alignment vertical="center"/>
    </xf>
    <xf numFmtId="37" fontId="24" fillId="2" borderId="13" xfId="3" applyNumberFormat="1" applyFont="1" applyFill="1" applyBorder="1" applyAlignment="1" applyProtection="1">
      <alignment vertical="center"/>
    </xf>
    <xf numFmtId="37" fontId="24" fillId="2" borderId="14" xfId="3" applyNumberFormat="1" applyFont="1" applyFill="1" applyBorder="1" applyAlignment="1" applyProtection="1">
      <alignment vertical="center"/>
    </xf>
    <xf numFmtId="37" fontId="24" fillId="2" borderId="12" xfId="3" applyNumberFormat="1" applyFont="1" applyFill="1" applyBorder="1" applyAlignment="1">
      <alignment vertical="center"/>
    </xf>
    <xf numFmtId="37" fontId="24" fillId="2" borderId="12" xfId="3" applyNumberFormat="1" applyFont="1" applyFill="1" applyBorder="1" applyAlignment="1">
      <alignment horizontal="right" vertical="center" indent="3"/>
    </xf>
    <xf numFmtId="37" fontId="25" fillId="2" borderId="0" xfId="3" applyNumberFormat="1" applyFont="1" applyFill="1" applyAlignment="1">
      <alignment horizontal="right" vertical="center" indent="5"/>
    </xf>
    <xf numFmtId="37" fontId="25" fillId="2" borderId="13" xfId="3" applyNumberFormat="1" applyFont="1" applyFill="1" applyBorder="1" applyAlignment="1">
      <alignment vertical="center"/>
    </xf>
    <xf numFmtId="37" fontId="25" fillId="2" borderId="14" xfId="3" applyNumberFormat="1" applyFont="1" applyFill="1" applyBorder="1" applyAlignment="1">
      <alignment vertical="center"/>
    </xf>
    <xf numFmtId="37" fontId="24" fillId="2" borderId="1" xfId="3" applyNumberFormat="1" applyFont="1" applyFill="1" applyBorder="1" applyAlignment="1" applyProtection="1">
      <alignment vertical="center"/>
    </xf>
    <xf numFmtId="37" fontId="25" fillId="2" borderId="11" xfId="3" applyNumberFormat="1" applyFont="1" applyFill="1" applyBorder="1" applyAlignment="1">
      <alignment vertical="center"/>
    </xf>
    <xf numFmtId="37" fontId="25" fillId="2" borderId="10" xfId="3" applyNumberFormat="1" applyFont="1" applyFill="1" applyBorder="1" applyAlignment="1">
      <alignment vertical="center"/>
    </xf>
    <xf numFmtId="37" fontId="24" fillId="2" borderId="15" xfId="3" applyNumberFormat="1" applyFont="1" applyFill="1" applyBorder="1" applyAlignment="1">
      <alignment vertical="center"/>
    </xf>
    <xf numFmtId="37" fontId="24" fillId="2" borderId="15" xfId="3" applyNumberFormat="1" applyFont="1" applyFill="1" applyBorder="1" applyAlignment="1">
      <alignment horizontal="right" vertical="center" indent="3"/>
    </xf>
    <xf numFmtId="37" fontId="25" fillId="2" borderId="1" xfId="3" applyNumberFormat="1" applyFont="1" applyFill="1" applyBorder="1" applyAlignment="1">
      <alignment horizontal="right" vertical="center" indent="5"/>
    </xf>
    <xf numFmtId="0" fontId="28" fillId="2" borderId="0" xfId="0" applyFont="1" applyFill="1" applyBorder="1"/>
    <xf numFmtId="0" fontId="25" fillId="2" borderId="0" xfId="0" applyFont="1" applyFill="1" applyBorder="1"/>
    <xf numFmtId="0" fontId="19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vertical="center"/>
    </xf>
    <xf numFmtId="0" fontId="12" fillId="2" borderId="0" xfId="0" applyFont="1" applyFill="1" applyBorder="1"/>
    <xf numFmtId="168" fontId="16" fillId="2" borderId="0" xfId="1" applyNumberFormat="1" applyFont="1" applyFill="1" applyBorder="1" applyAlignment="1">
      <alignment horizontal="right" vertical="center" wrapText="1"/>
    </xf>
    <xf numFmtId="37" fontId="19" fillId="2" borderId="0" xfId="3" applyNumberFormat="1" applyFont="1" applyFill="1" applyBorder="1" applyAlignment="1">
      <alignment vertical="center"/>
    </xf>
    <xf numFmtId="37" fontId="19" fillId="2" borderId="0" xfId="3" applyNumberFormat="1" applyFont="1" applyFill="1" applyBorder="1" applyAlignment="1">
      <alignment horizontal="right" vertical="center" indent="5"/>
    </xf>
    <xf numFmtId="37" fontId="24" fillId="2" borderId="0" xfId="3" applyNumberFormat="1" applyFont="1" applyFill="1" applyBorder="1" applyAlignment="1">
      <alignment vertical="center"/>
    </xf>
    <xf numFmtId="37" fontId="24" fillId="2" borderId="0" xfId="3" applyNumberFormat="1" applyFont="1" applyFill="1" applyBorder="1" applyAlignment="1">
      <alignment horizontal="right" vertical="center" indent="3"/>
    </xf>
    <xf numFmtId="37" fontId="25" fillId="2" borderId="0" xfId="3" applyNumberFormat="1" applyFont="1" applyFill="1" applyBorder="1" applyAlignment="1">
      <alignment horizontal="right" vertical="center" indent="5"/>
    </xf>
    <xf numFmtId="37" fontId="25" fillId="2" borderId="0" xfId="3" applyNumberFormat="1" applyFont="1" applyFill="1" applyBorder="1" applyAlignment="1">
      <alignment vertical="center"/>
    </xf>
    <xf numFmtId="168" fontId="13" fillId="2" borderId="0" xfId="1" applyNumberFormat="1" applyFont="1" applyFill="1" applyBorder="1" applyAlignment="1">
      <alignment horizontal="center" vertical="center" wrapText="1"/>
    </xf>
    <xf numFmtId="3" fontId="5" fillId="2" borderId="0" xfId="4" applyNumberFormat="1" applyFont="1" applyFill="1" applyAlignment="1">
      <alignment horizontal="center" vertical="center" readingOrder="2"/>
    </xf>
    <xf numFmtId="3" fontId="7" fillId="2" borderId="0" xfId="4" applyNumberFormat="1" applyFont="1" applyFill="1" applyBorder="1" applyAlignment="1" applyProtection="1">
      <alignment horizontal="center" vertical="center"/>
    </xf>
    <xf numFmtId="3" fontId="8" fillId="2" borderId="2" xfId="4" applyNumberFormat="1" applyFont="1" applyFill="1" applyBorder="1" applyAlignment="1">
      <alignment horizontal="left" vertical="center"/>
    </xf>
    <xf numFmtId="3" fontId="8" fillId="2" borderId="0" xfId="4" applyNumberFormat="1" applyFont="1" applyFill="1" applyBorder="1" applyAlignment="1">
      <alignment horizontal="left" vertical="center"/>
    </xf>
    <xf numFmtId="3" fontId="8" fillId="2" borderId="1" xfId="4" applyNumberFormat="1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right" vertical="center" wrapText="1"/>
    </xf>
    <xf numFmtId="0" fontId="10" fillId="2" borderId="7" xfId="0" applyFont="1" applyFill="1" applyBorder="1" applyAlignment="1">
      <alignment horizontal="right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3" fontId="11" fillId="2" borderId="2" xfId="4" applyNumberFormat="1" applyFont="1" applyFill="1" applyBorder="1" applyAlignment="1">
      <alignment horizontal="right" vertical="center" wrapText="1"/>
    </xf>
    <xf numFmtId="3" fontId="11" fillId="2" borderId="0" xfId="4" applyNumberFormat="1" applyFont="1" applyFill="1" applyBorder="1" applyAlignment="1">
      <alignment horizontal="right" vertical="center" wrapText="1"/>
    </xf>
    <xf numFmtId="3" fontId="11" fillId="2" borderId="1" xfId="4" applyNumberFormat="1" applyFont="1" applyFill="1" applyBorder="1" applyAlignment="1">
      <alignment horizontal="right" vertical="center" wrapText="1"/>
    </xf>
    <xf numFmtId="168" fontId="13" fillId="2" borderId="10" xfId="1" applyNumberFormat="1" applyFont="1" applyFill="1" applyBorder="1" applyAlignment="1">
      <alignment horizontal="center" vertical="center" wrapText="1"/>
    </xf>
    <xf numFmtId="168" fontId="13" fillId="2" borderId="11" xfId="1" applyNumberFormat="1" applyFont="1" applyFill="1" applyBorder="1" applyAlignment="1">
      <alignment horizontal="center" vertical="center" wrapText="1"/>
    </xf>
    <xf numFmtId="168" fontId="14" fillId="2" borderId="0" xfId="1" applyNumberFormat="1" applyFont="1" applyFill="1" applyBorder="1" applyAlignment="1">
      <alignment horizontal="right" vertical="center" wrapText="1"/>
    </xf>
    <xf numFmtId="168" fontId="13" fillId="2" borderId="12" xfId="1" applyNumberFormat="1" applyFont="1" applyFill="1" applyBorder="1" applyAlignment="1">
      <alignment horizontal="center" vertical="center" wrapText="1"/>
    </xf>
    <xf numFmtId="3" fontId="5" fillId="2" borderId="0" xfId="4" applyNumberFormat="1" applyFont="1" applyFill="1" applyBorder="1" applyAlignment="1">
      <alignment horizontal="center" vertical="center" readingOrder="2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horizontal="center" vertical="center" wrapText="1"/>
    </xf>
  </cellXfs>
  <cellStyles count="6">
    <cellStyle name="Comma" xfId="3" builtinId="3"/>
    <cellStyle name="Normal" xfId="0" builtinId="0"/>
    <cellStyle name="Normal 2" xfId="1"/>
    <cellStyle name="Normal 5" xfId="2"/>
    <cellStyle name="Normal_3 Population." xfId="5"/>
    <cellStyle name="Normal_II-15(Population) 2" xfId="4"/>
  </cellStyles>
  <dxfs count="0"/>
  <tableStyles count="0" defaultTableStyle="TableStyleMedium2" defaultPivotStyle="PivotStyleLight16"/>
  <colors>
    <mruColors>
      <color rgb="FFF8A45E"/>
      <color rgb="FF953735"/>
      <color rgb="FFFAC02C"/>
      <color rgb="FFFAC090"/>
      <color rgb="FFFDEADA"/>
      <color rgb="FFFF3399"/>
      <color rgb="FFFFE5F2"/>
      <color rgb="FFFFD5EA"/>
      <color rgb="FFFFC5E2"/>
      <color rgb="FFFF85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200" b="1" i="0" u="none" strike="noStrike" baseline="0">
                <a:effectLst/>
                <a:latin typeface="+mn-lt"/>
              </a:rPr>
              <a:t>Figure 18.20:  NUMBER OF PERSONS COVERED UNDER HEALTH INSURANCE SCHEMES BY ATOLL, 2015 -  2017</a:t>
            </a:r>
            <a:endParaRPr lang="en-US" sz="1200">
              <a:latin typeface="+mn-lt"/>
            </a:endParaRPr>
          </a:p>
        </c:rich>
      </c:tx>
      <c:layout>
        <c:manualLayout>
          <c:xMode val="edge"/>
          <c:yMode val="edge"/>
          <c:x val="0.13294576926512067"/>
          <c:y val="4.00122029032207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045954897955141E-2"/>
          <c:y val="0.20294790493901321"/>
          <c:w val="0.90863920347488047"/>
          <c:h val="0.6911985941149064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'18.16'!$AA$57</c:f>
              <c:strCache>
                <c:ptCount val="1"/>
                <c:pt idx="0">
                  <c:v>2015 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</c:spPr>
          <c:invertIfNegative val="0"/>
          <c:cat>
            <c:strRef>
              <c:f>'18.16'!$Y$58:$Y$78</c:f>
              <c:strCache>
                <c:ptCount val="21"/>
                <c:pt idx="0">
                  <c:v>Male' </c:v>
                </c:pt>
                <c:pt idx="1">
                  <c:v> HA</c:v>
                </c:pt>
                <c:pt idx="2">
                  <c:v>HDh</c:v>
                </c:pt>
                <c:pt idx="3">
                  <c:v>Sh</c:v>
                </c:pt>
                <c:pt idx="4">
                  <c:v>N</c:v>
                </c:pt>
                <c:pt idx="5">
                  <c:v>R</c:v>
                </c:pt>
                <c:pt idx="6">
                  <c:v>B</c:v>
                </c:pt>
                <c:pt idx="7">
                  <c:v> Lh</c:v>
                </c:pt>
                <c:pt idx="8">
                  <c:v>K</c:v>
                </c:pt>
                <c:pt idx="9">
                  <c:v>AA</c:v>
                </c:pt>
                <c:pt idx="10">
                  <c:v>ADh</c:v>
                </c:pt>
                <c:pt idx="11">
                  <c:v>V</c:v>
                </c:pt>
                <c:pt idx="12">
                  <c:v>M</c:v>
                </c:pt>
                <c:pt idx="13">
                  <c:v>F</c:v>
                </c:pt>
                <c:pt idx="14">
                  <c:v>Dh</c:v>
                </c:pt>
                <c:pt idx="15">
                  <c:v>Th</c:v>
                </c:pt>
                <c:pt idx="16">
                  <c:v>L</c:v>
                </c:pt>
                <c:pt idx="17">
                  <c:v>GA</c:v>
                </c:pt>
                <c:pt idx="18">
                  <c:v>GDh</c:v>
                </c:pt>
                <c:pt idx="19">
                  <c:v>Gn</c:v>
                </c:pt>
                <c:pt idx="20">
                  <c:v>S</c:v>
                </c:pt>
              </c:strCache>
            </c:strRef>
          </c:cat>
          <c:val>
            <c:numRef>
              <c:f>'18.16'!$AA$58:$AA$78</c:f>
              <c:numCache>
                <c:formatCode>General_)</c:formatCode>
                <c:ptCount val="21"/>
                <c:pt idx="0">
                  <c:v>52253</c:v>
                </c:pt>
                <c:pt idx="1">
                  <c:v>19492</c:v>
                </c:pt>
                <c:pt idx="2">
                  <c:v>23057</c:v>
                </c:pt>
                <c:pt idx="3">
                  <c:v>15572</c:v>
                </c:pt>
                <c:pt idx="4">
                  <c:v>14154</c:v>
                </c:pt>
                <c:pt idx="5">
                  <c:v>20204</c:v>
                </c:pt>
                <c:pt idx="6">
                  <c:v>12455</c:v>
                </c:pt>
                <c:pt idx="7" formatCode="General">
                  <c:v>11405</c:v>
                </c:pt>
                <c:pt idx="8" formatCode="General">
                  <c:v>11458</c:v>
                </c:pt>
                <c:pt idx="9" formatCode="General">
                  <c:v>6994</c:v>
                </c:pt>
                <c:pt idx="10" formatCode="General">
                  <c:v>9969</c:v>
                </c:pt>
                <c:pt idx="11" formatCode="General">
                  <c:v>2099</c:v>
                </c:pt>
                <c:pt idx="12" formatCode="General">
                  <c:v>6489</c:v>
                </c:pt>
                <c:pt idx="13" formatCode="General">
                  <c:v>5469</c:v>
                </c:pt>
                <c:pt idx="14" formatCode="General">
                  <c:v>6822</c:v>
                </c:pt>
                <c:pt idx="15" formatCode="General">
                  <c:v>14052</c:v>
                </c:pt>
                <c:pt idx="16" formatCode="General">
                  <c:v>15563</c:v>
                </c:pt>
                <c:pt idx="17" formatCode="General">
                  <c:v>12673</c:v>
                </c:pt>
                <c:pt idx="18" formatCode="General">
                  <c:v>18440</c:v>
                </c:pt>
                <c:pt idx="19" formatCode="General">
                  <c:v>10673</c:v>
                </c:pt>
                <c:pt idx="20" formatCode="General">
                  <c:v>28252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B9-41A5-8CCD-41D608E8538A}"/>
            </c:ext>
          </c:extLst>
        </c:ser>
        <c:ser>
          <c:idx val="3"/>
          <c:order val="1"/>
          <c:tx>
            <c:strRef>
              <c:f>'18.16'!$AB$57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'18.16'!$Y$58:$Y$78</c:f>
              <c:strCache>
                <c:ptCount val="21"/>
                <c:pt idx="0">
                  <c:v>Male' </c:v>
                </c:pt>
                <c:pt idx="1">
                  <c:v> HA</c:v>
                </c:pt>
                <c:pt idx="2">
                  <c:v>HDh</c:v>
                </c:pt>
                <c:pt idx="3">
                  <c:v>Sh</c:v>
                </c:pt>
                <c:pt idx="4">
                  <c:v>N</c:v>
                </c:pt>
                <c:pt idx="5">
                  <c:v>R</c:v>
                </c:pt>
                <c:pt idx="6">
                  <c:v>B</c:v>
                </c:pt>
                <c:pt idx="7">
                  <c:v> Lh</c:v>
                </c:pt>
                <c:pt idx="8">
                  <c:v>K</c:v>
                </c:pt>
                <c:pt idx="9">
                  <c:v>AA</c:v>
                </c:pt>
                <c:pt idx="10">
                  <c:v>ADh</c:v>
                </c:pt>
                <c:pt idx="11">
                  <c:v>V</c:v>
                </c:pt>
                <c:pt idx="12">
                  <c:v>M</c:v>
                </c:pt>
                <c:pt idx="13">
                  <c:v>F</c:v>
                </c:pt>
                <c:pt idx="14">
                  <c:v>Dh</c:v>
                </c:pt>
                <c:pt idx="15">
                  <c:v>Th</c:v>
                </c:pt>
                <c:pt idx="16">
                  <c:v>L</c:v>
                </c:pt>
                <c:pt idx="17">
                  <c:v>GA</c:v>
                </c:pt>
                <c:pt idx="18">
                  <c:v>GDh</c:v>
                </c:pt>
                <c:pt idx="19">
                  <c:v>Gn</c:v>
                </c:pt>
                <c:pt idx="20">
                  <c:v>S</c:v>
                </c:pt>
              </c:strCache>
            </c:strRef>
          </c:cat>
          <c:val>
            <c:numRef>
              <c:f>'18.16'!$AB$58:$AB$78</c:f>
              <c:numCache>
                <c:formatCode>General_)</c:formatCode>
                <c:ptCount val="21"/>
                <c:pt idx="0">
                  <c:v>54165</c:v>
                </c:pt>
                <c:pt idx="1">
                  <c:v>19947</c:v>
                </c:pt>
                <c:pt idx="2">
                  <c:v>23604</c:v>
                </c:pt>
                <c:pt idx="3">
                  <c:v>15761</c:v>
                </c:pt>
                <c:pt idx="4">
                  <c:v>14498</c:v>
                </c:pt>
                <c:pt idx="5">
                  <c:v>20619</c:v>
                </c:pt>
                <c:pt idx="6">
                  <c:v>12845</c:v>
                </c:pt>
                <c:pt idx="7">
                  <c:v>11665</c:v>
                </c:pt>
                <c:pt idx="8">
                  <c:v>11711</c:v>
                </c:pt>
                <c:pt idx="9">
                  <c:v>7282</c:v>
                </c:pt>
                <c:pt idx="10">
                  <c:v>10228</c:v>
                </c:pt>
                <c:pt idx="11">
                  <c:v>2200</c:v>
                </c:pt>
                <c:pt idx="12">
                  <c:v>6580</c:v>
                </c:pt>
                <c:pt idx="13">
                  <c:v>5556</c:v>
                </c:pt>
                <c:pt idx="14">
                  <c:v>6940</c:v>
                </c:pt>
                <c:pt idx="15">
                  <c:v>14312</c:v>
                </c:pt>
                <c:pt idx="16">
                  <c:v>16091</c:v>
                </c:pt>
                <c:pt idx="17">
                  <c:v>12885</c:v>
                </c:pt>
                <c:pt idx="18">
                  <c:v>18775</c:v>
                </c:pt>
                <c:pt idx="19">
                  <c:v>10892</c:v>
                </c:pt>
                <c:pt idx="20">
                  <c:v>28831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C1-4349-95FC-629850E26DDC}"/>
            </c:ext>
          </c:extLst>
        </c:ser>
        <c:ser>
          <c:idx val="0"/>
          <c:order val="2"/>
          <c:tx>
            <c:strRef>
              <c:f>'18.16'!$AC$57</c:f>
              <c:strCache>
                <c:ptCount val="1"/>
                <c:pt idx="0">
                  <c:v>2017 </c:v>
                </c:pt>
              </c:strCache>
            </c:strRef>
          </c:tx>
          <c:invertIfNegative val="0"/>
          <c:cat>
            <c:strRef>
              <c:f>'18.16'!$Y$58:$Y$78</c:f>
              <c:strCache>
                <c:ptCount val="21"/>
                <c:pt idx="0">
                  <c:v>Male' </c:v>
                </c:pt>
                <c:pt idx="1">
                  <c:v> HA</c:v>
                </c:pt>
                <c:pt idx="2">
                  <c:v>HDh</c:v>
                </c:pt>
                <c:pt idx="3">
                  <c:v>Sh</c:v>
                </c:pt>
                <c:pt idx="4">
                  <c:v>N</c:v>
                </c:pt>
                <c:pt idx="5">
                  <c:v>R</c:v>
                </c:pt>
                <c:pt idx="6">
                  <c:v>B</c:v>
                </c:pt>
                <c:pt idx="7">
                  <c:v> Lh</c:v>
                </c:pt>
                <c:pt idx="8">
                  <c:v>K</c:v>
                </c:pt>
                <c:pt idx="9">
                  <c:v>AA</c:v>
                </c:pt>
                <c:pt idx="10">
                  <c:v>ADh</c:v>
                </c:pt>
                <c:pt idx="11">
                  <c:v>V</c:v>
                </c:pt>
                <c:pt idx="12">
                  <c:v>M</c:v>
                </c:pt>
                <c:pt idx="13">
                  <c:v>F</c:v>
                </c:pt>
                <c:pt idx="14">
                  <c:v>Dh</c:v>
                </c:pt>
                <c:pt idx="15">
                  <c:v>Th</c:v>
                </c:pt>
                <c:pt idx="16">
                  <c:v>L</c:v>
                </c:pt>
                <c:pt idx="17">
                  <c:v>GA</c:v>
                </c:pt>
                <c:pt idx="18">
                  <c:v>GDh</c:v>
                </c:pt>
                <c:pt idx="19">
                  <c:v>Gn</c:v>
                </c:pt>
                <c:pt idx="20">
                  <c:v>S</c:v>
                </c:pt>
              </c:strCache>
            </c:strRef>
          </c:cat>
          <c:val>
            <c:numRef>
              <c:f>'18.16'!$AC$58:$AC$78</c:f>
              <c:numCache>
                <c:formatCode>General_)</c:formatCode>
                <c:ptCount val="21"/>
                <c:pt idx="0">
                  <c:v>55899</c:v>
                </c:pt>
                <c:pt idx="1">
                  <c:v>20287</c:v>
                </c:pt>
                <c:pt idx="2">
                  <c:v>24162</c:v>
                </c:pt>
                <c:pt idx="3">
                  <c:v>16192</c:v>
                </c:pt>
                <c:pt idx="4">
                  <c:v>14727</c:v>
                </c:pt>
                <c:pt idx="5">
                  <c:v>21032</c:v>
                </c:pt>
                <c:pt idx="6">
                  <c:v>13091</c:v>
                </c:pt>
                <c:pt idx="7">
                  <c:v>11895</c:v>
                </c:pt>
                <c:pt idx="8">
                  <c:v>12010</c:v>
                </c:pt>
                <c:pt idx="9">
                  <c:v>7248</c:v>
                </c:pt>
                <c:pt idx="10">
                  <c:v>9714</c:v>
                </c:pt>
                <c:pt idx="11">
                  <c:v>2241</c:v>
                </c:pt>
                <c:pt idx="12">
                  <c:v>6504</c:v>
                </c:pt>
                <c:pt idx="13">
                  <c:v>5477</c:v>
                </c:pt>
                <c:pt idx="14">
                  <c:v>7084</c:v>
                </c:pt>
                <c:pt idx="15">
                  <c:v>14715</c:v>
                </c:pt>
                <c:pt idx="16">
                  <c:v>16392</c:v>
                </c:pt>
                <c:pt idx="17">
                  <c:v>13119</c:v>
                </c:pt>
                <c:pt idx="18">
                  <c:v>19003</c:v>
                </c:pt>
                <c:pt idx="19">
                  <c:v>10481</c:v>
                </c:pt>
                <c:pt idx="20">
                  <c:v>29131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C1-4349-95FC-629850E26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7776888"/>
        <c:axId val="317777280"/>
      </c:barChart>
      <c:catAx>
        <c:axId val="3177768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17777280"/>
        <c:crosses val="autoZero"/>
        <c:auto val="1"/>
        <c:lblAlgn val="ctr"/>
        <c:lblOffset val="100"/>
        <c:noMultiLvlLbl val="0"/>
      </c:catAx>
      <c:valAx>
        <c:axId val="317777280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crossAx val="317776888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7995050520557445"/>
          <c:y val="0.23203239532305933"/>
          <c:w val="0.15128341045575575"/>
          <c:h val="7.0243619270913826E-2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1676399</xdr:colOff>
      <xdr:row>33</xdr:row>
      <xdr:rowOff>76199</xdr:rowOff>
    </xdr:from>
    <xdr:to>
      <xdr:col>9</xdr:col>
      <xdr:colOff>791060</xdr:colOff>
      <xdr:row>49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879852</xdr:colOff>
      <xdr:row>35</xdr:row>
      <xdr:rowOff>56504</xdr:rowOff>
    </xdr:from>
    <xdr:to>
      <xdr:col>8</xdr:col>
      <xdr:colOff>1025149</xdr:colOff>
      <xdr:row>35</xdr:row>
      <xdr:rowOff>64576</xdr:rowOff>
    </xdr:to>
    <xdr:sp macro="" textlink="">
      <xdr:nvSpPr>
        <xdr:cNvPr id="3" name="Line 4"/>
        <xdr:cNvSpPr>
          <a:spLocks noChangeShapeType="1"/>
        </xdr:cNvSpPr>
      </xdr:nvSpPr>
      <xdr:spPr bwMode="auto">
        <a:xfrm flipV="1">
          <a:off x="2775327" y="8238479"/>
          <a:ext cx="6917572" cy="8072"/>
        </a:xfrm>
        <a:prstGeom prst="line">
          <a:avLst/>
        </a:prstGeom>
        <a:ln>
          <a:solidFill>
            <a:schemeClr val="accent1">
              <a:lumMod val="75000"/>
            </a:schemeClr>
          </a:solidFill>
          <a:headEnd/>
          <a:tailEnd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0.00756</cdr:x>
      <cdr:y>0.11247</cdr:y>
    </cdr:from>
    <cdr:to>
      <cdr:x>0.17128</cdr:x>
      <cdr:y>0.17514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7149" y="379220"/>
          <a:ext cx="1238251" cy="2113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Number of persons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U128"/>
  <sheetViews>
    <sheetView tabSelected="1" zoomScale="130" zoomScaleNormal="130" workbookViewId="0">
      <selection activeCell="D18" sqref="D18"/>
    </sheetView>
  </sheetViews>
  <sheetFormatPr defaultColWidth="9.140625" defaultRowHeight="15" x14ac:dyDescent="0.25"/>
  <cols>
    <col min="1" max="1" width="28.42578125" style="34" customWidth="1"/>
    <col min="2" max="2" width="14.85546875" style="34" customWidth="1"/>
    <col min="3" max="4" width="14.140625" style="34" customWidth="1"/>
    <col min="5" max="5" width="13.42578125" style="34" customWidth="1"/>
    <col min="6" max="6" width="12.7109375" style="34" customWidth="1"/>
    <col min="7" max="7" width="13" style="34" customWidth="1"/>
    <col min="8" max="8" width="19.28515625" style="49" customWidth="1"/>
    <col min="9" max="9" width="18.140625" style="49" customWidth="1"/>
    <col min="10" max="10" width="27.28515625" style="34" customWidth="1"/>
    <col min="11" max="16384" width="9.140625" style="34"/>
  </cols>
  <sheetData>
    <row r="1" spans="1:14" s="1" customFormat="1" ht="21" x14ac:dyDescent="0.2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</row>
    <row r="2" spans="1:14" s="1" customFormat="1" x14ac:dyDescent="0.2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</row>
    <row r="3" spans="1:14" s="3" customFormat="1" x14ac:dyDescent="0.2">
      <c r="A3" s="2"/>
      <c r="B3" s="2"/>
      <c r="C3" s="2"/>
      <c r="D3" s="2"/>
      <c r="E3" s="2"/>
      <c r="F3" s="2"/>
      <c r="G3" s="2"/>
      <c r="H3" s="2"/>
      <c r="I3" s="2"/>
      <c r="J3" s="2"/>
    </row>
    <row r="4" spans="1:14" s="4" customFormat="1" ht="25.5" customHeight="1" x14ac:dyDescent="0.45">
      <c r="A4" s="97" t="s">
        <v>2</v>
      </c>
      <c r="B4" s="100" t="s">
        <v>3</v>
      </c>
      <c r="C4" s="102" t="s">
        <v>4</v>
      </c>
      <c r="D4" s="103"/>
      <c r="E4" s="106" t="s">
        <v>5</v>
      </c>
      <c r="F4" s="107"/>
      <c r="G4" s="110" t="s">
        <v>6</v>
      </c>
      <c r="H4" s="112" t="s">
        <v>7</v>
      </c>
      <c r="I4" s="114" t="s">
        <v>8</v>
      </c>
      <c r="J4" s="116" t="s">
        <v>9</v>
      </c>
    </row>
    <row r="5" spans="1:14" s="4" customFormat="1" ht="31.5" customHeight="1" x14ac:dyDescent="0.45">
      <c r="A5" s="98"/>
      <c r="B5" s="101"/>
      <c r="C5" s="104"/>
      <c r="D5" s="105"/>
      <c r="E5" s="108"/>
      <c r="F5" s="109"/>
      <c r="G5" s="111"/>
      <c r="H5" s="113"/>
      <c r="I5" s="115"/>
      <c r="J5" s="117"/>
    </row>
    <row r="6" spans="1:14" s="6" customFormat="1" ht="36" x14ac:dyDescent="0.25">
      <c r="A6" s="98"/>
      <c r="B6" s="5" t="s">
        <v>10</v>
      </c>
      <c r="C6" s="119" t="s">
        <v>11</v>
      </c>
      <c r="D6" s="120"/>
      <c r="E6" s="119" t="s">
        <v>12</v>
      </c>
      <c r="F6" s="120"/>
      <c r="G6" s="121" t="s">
        <v>13</v>
      </c>
      <c r="H6" s="122" t="s">
        <v>14</v>
      </c>
      <c r="I6" s="94" t="s">
        <v>15</v>
      </c>
      <c r="J6" s="117"/>
      <c r="N6" s="94"/>
    </row>
    <row r="7" spans="1:14" s="9" customFormat="1" ht="12.75" x14ac:dyDescent="0.15">
      <c r="A7" s="98"/>
      <c r="B7" s="87" t="s">
        <v>16</v>
      </c>
      <c r="C7" s="7" t="s">
        <v>17</v>
      </c>
      <c r="D7" s="8" t="s">
        <v>18</v>
      </c>
      <c r="E7" s="7" t="s">
        <v>17</v>
      </c>
      <c r="F7" s="8" t="s">
        <v>19</v>
      </c>
      <c r="G7" s="121"/>
      <c r="H7" s="122"/>
      <c r="I7" s="94"/>
      <c r="J7" s="117"/>
      <c r="N7" s="94"/>
    </row>
    <row r="8" spans="1:14" s="16" customFormat="1" ht="18.75" x14ac:dyDescent="0.25">
      <c r="A8" s="99"/>
      <c r="B8" s="10" t="s">
        <v>20</v>
      </c>
      <c r="C8" s="11" t="s">
        <v>21</v>
      </c>
      <c r="D8" s="12" t="s">
        <v>22</v>
      </c>
      <c r="E8" s="11" t="s">
        <v>23</v>
      </c>
      <c r="F8" s="12" t="s">
        <v>22</v>
      </c>
      <c r="G8" s="13"/>
      <c r="H8" s="14"/>
      <c r="I8" s="15"/>
      <c r="J8" s="118"/>
    </row>
    <row r="9" spans="1:14" s="25" customFormat="1" ht="18.75" x14ac:dyDescent="0.25">
      <c r="A9" s="17" t="s">
        <v>24</v>
      </c>
      <c r="B9" s="18">
        <f t="shared" ref="B9:I9" si="0">SUM(B10:B11)</f>
        <v>330404</v>
      </c>
      <c r="C9" s="19">
        <f t="shared" si="0"/>
        <v>2591</v>
      </c>
      <c r="D9" s="20">
        <f t="shared" si="0"/>
        <v>4426</v>
      </c>
      <c r="E9" s="19">
        <f t="shared" si="0"/>
        <v>104</v>
      </c>
      <c r="F9" s="20">
        <f t="shared" si="0"/>
        <v>147</v>
      </c>
      <c r="G9" s="21">
        <f t="shared" si="0"/>
        <v>3693</v>
      </c>
      <c r="H9" s="22">
        <f t="shared" si="0"/>
        <v>6869</v>
      </c>
      <c r="I9" s="23">
        <f t="shared" si="0"/>
        <v>481</v>
      </c>
      <c r="J9" s="24" t="s">
        <v>25</v>
      </c>
      <c r="L9" s="21"/>
    </row>
    <row r="10" spans="1:14" s="27" customFormat="1" ht="18.75" x14ac:dyDescent="0.25">
      <c r="A10" s="26" t="s">
        <v>26</v>
      </c>
      <c r="B10" s="29">
        <v>55899</v>
      </c>
      <c r="C10" s="28">
        <v>751</v>
      </c>
      <c r="D10" s="29">
        <v>1160</v>
      </c>
      <c r="E10" s="28">
        <v>18</v>
      </c>
      <c r="F10" s="29">
        <v>24</v>
      </c>
      <c r="G10" s="30">
        <v>794</v>
      </c>
      <c r="H10" s="22">
        <v>1902</v>
      </c>
      <c r="I10" s="67">
        <v>103</v>
      </c>
      <c r="J10" s="24" t="s">
        <v>27</v>
      </c>
    </row>
    <row r="11" spans="1:14" s="25" customFormat="1" ht="18.75" x14ac:dyDescent="0.25">
      <c r="A11" s="17" t="s">
        <v>28</v>
      </c>
      <c r="B11" s="20">
        <v>274505</v>
      </c>
      <c r="C11" s="19">
        <f t="shared" ref="C11:I11" si="1">SUM(C12:C31)</f>
        <v>1840</v>
      </c>
      <c r="D11" s="20">
        <f t="shared" si="1"/>
        <v>3266</v>
      </c>
      <c r="E11" s="28">
        <f>SUM(E12:E31)</f>
        <v>86</v>
      </c>
      <c r="F11" s="29">
        <f>SUM(F12:F31)</f>
        <v>123</v>
      </c>
      <c r="G11" s="30">
        <f t="shared" si="1"/>
        <v>2899</v>
      </c>
      <c r="H11" s="22">
        <f t="shared" si="1"/>
        <v>4967</v>
      </c>
      <c r="I11" s="31">
        <f t="shared" si="1"/>
        <v>378</v>
      </c>
      <c r="J11" s="24" t="s">
        <v>29</v>
      </c>
    </row>
    <row r="12" spans="1:14" s="25" customFormat="1" ht="15.75" x14ac:dyDescent="0.25">
      <c r="A12" s="32" t="s">
        <v>30</v>
      </c>
      <c r="B12" s="68">
        <v>20287</v>
      </c>
      <c r="C12" s="69">
        <v>107</v>
      </c>
      <c r="D12" s="70">
        <v>168</v>
      </c>
      <c r="E12" s="69">
        <v>2</v>
      </c>
      <c r="F12" s="70">
        <v>2</v>
      </c>
      <c r="G12" s="71">
        <v>254</v>
      </c>
      <c r="H12" s="72">
        <v>373</v>
      </c>
      <c r="I12" s="73">
        <v>32</v>
      </c>
      <c r="J12" s="33" t="s">
        <v>31</v>
      </c>
    </row>
    <row r="13" spans="1:14" s="25" customFormat="1" ht="15.75" x14ac:dyDescent="0.25">
      <c r="A13" s="32" t="s">
        <v>32</v>
      </c>
      <c r="B13" s="68">
        <v>24162</v>
      </c>
      <c r="C13" s="74">
        <v>190</v>
      </c>
      <c r="D13" s="75">
        <v>346</v>
      </c>
      <c r="E13" s="74">
        <v>2</v>
      </c>
      <c r="F13" s="75">
        <v>2</v>
      </c>
      <c r="G13" s="71">
        <v>143</v>
      </c>
      <c r="H13" s="72">
        <v>489</v>
      </c>
      <c r="I13" s="73">
        <v>58</v>
      </c>
      <c r="J13" s="33" t="s">
        <v>33</v>
      </c>
    </row>
    <row r="14" spans="1:14" s="25" customFormat="1" ht="15.75" x14ac:dyDescent="0.25">
      <c r="A14" s="32" t="s">
        <v>34</v>
      </c>
      <c r="B14" s="68">
        <v>16192</v>
      </c>
      <c r="C14" s="74">
        <v>76</v>
      </c>
      <c r="D14" s="75">
        <v>128</v>
      </c>
      <c r="E14" s="74">
        <v>0</v>
      </c>
      <c r="F14" s="75">
        <v>0</v>
      </c>
      <c r="G14" s="71">
        <v>149</v>
      </c>
      <c r="H14" s="72">
        <v>361</v>
      </c>
      <c r="I14" s="73">
        <v>5</v>
      </c>
      <c r="J14" s="33" t="s">
        <v>35</v>
      </c>
    </row>
    <row r="15" spans="1:14" s="25" customFormat="1" ht="15.75" x14ac:dyDescent="0.25">
      <c r="A15" s="32" t="s">
        <v>36</v>
      </c>
      <c r="B15" s="68">
        <v>14727</v>
      </c>
      <c r="C15" s="74">
        <v>115</v>
      </c>
      <c r="D15" s="75">
        <v>218</v>
      </c>
      <c r="E15" s="74">
        <v>6</v>
      </c>
      <c r="F15" s="75">
        <v>8</v>
      </c>
      <c r="G15" s="71">
        <v>102</v>
      </c>
      <c r="H15" s="72">
        <v>183</v>
      </c>
      <c r="I15" s="73">
        <v>3</v>
      </c>
      <c r="J15" s="33" t="s">
        <v>37</v>
      </c>
    </row>
    <row r="16" spans="1:14" s="25" customFormat="1" ht="15.75" x14ac:dyDescent="0.25">
      <c r="A16" s="32" t="s">
        <v>38</v>
      </c>
      <c r="B16" s="68">
        <v>21032</v>
      </c>
      <c r="C16" s="74">
        <v>126</v>
      </c>
      <c r="D16" s="75">
        <v>231</v>
      </c>
      <c r="E16" s="74">
        <v>8</v>
      </c>
      <c r="F16" s="75">
        <v>10</v>
      </c>
      <c r="G16" s="71">
        <v>226</v>
      </c>
      <c r="H16" s="72">
        <v>345</v>
      </c>
      <c r="I16" s="73">
        <v>19</v>
      </c>
      <c r="J16" s="33" t="s">
        <v>39</v>
      </c>
    </row>
    <row r="17" spans="1:255" s="25" customFormat="1" ht="15.75" x14ac:dyDescent="0.25">
      <c r="A17" s="32" t="s">
        <v>40</v>
      </c>
      <c r="B17" s="68">
        <v>13091</v>
      </c>
      <c r="C17" s="74">
        <v>59</v>
      </c>
      <c r="D17" s="75">
        <v>90</v>
      </c>
      <c r="E17" s="74">
        <v>4</v>
      </c>
      <c r="F17" s="75">
        <v>5</v>
      </c>
      <c r="G17" s="71">
        <v>153</v>
      </c>
      <c r="H17" s="72">
        <v>204</v>
      </c>
      <c r="I17" s="73">
        <v>17</v>
      </c>
      <c r="J17" s="33" t="s">
        <v>41</v>
      </c>
    </row>
    <row r="18" spans="1:255" s="25" customFormat="1" ht="18.75" customHeight="1" x14ac:dyDescent="0.25">
      <c r="A18" s="32" t="s">
        <v>42</v>
      </c>
      <c r="B18" s="68">
        <v>11895</v>
      </c>
      <c r="C18" s="74">
        <v>93</v>
      </c>
      <c r="D18" s="75">
        <v>130</v>
      </c>
      <c r="E18" s="74">
        <v>3</v>
      </c>
      <c r="F18" s="75">
        <v>3</v>
      </c>
      <c r="G18" s="71">
        <v>137</v>
      </c>
      <c r="H18" s="72">
        <v>204</v>
      </c>
      <c r="I18" s="73">
        <v>15</v>
      </c>
      <c r="J18" s="33" t="s">
        <v>43</v>
      </c>
    </row>
    <row r="19" spans="1:255" s="25" customFormat="1" ht="18.75" customHeight="1" x14ac:dyDescent="0.25">
      <c r="A19" s="32" t="s">
        <v>44</v>
      </c>
      <c r="B19" s="68">
        <v>12010</v>
      </c>
      <c r="C19" s="74">
        <v>94</v>
      </c>
      <c r="D19" s="75">
        <v>163</v>
      </c>
      <c r="E19" s="74">
        <v>0</v>
      </c>
      <c r="F19" s="75">
        <v>0</v>
      </c>
      <c r="G19" s="71">
        <v>133</v>
      </c>
      <c r="H19" s="72">
        <v>221</v>
      </c>
      <c r="I19" s="73">
        <v>0</v>
      </c>
      <c r="J19" s="33" t="s">
        <v>45</v>
      </c>
    </row>
    <row r="20" spans="1:255" s="25" customFormat="1" ht="18.75" customHeight="1" x14ac:dyDescent="0.25">
      <c r="A20" s="32" t="s">
        <v>46</v>
      </c>
      <c r="B20" s="68">
        <v>7248</v>
      </c>
      <c r="C20" s="74">
        <v>39</v>
      </c>
      <c r="D20" s="75">
        <v>68</v>
      </c>
      <c r="E20" s="74">
        <v>1</v>
      </c>
      <c r="F20" s="75">
        <v>1</v>
      </c>
      <c r="G20" s="71">
        <v>92</v>
      </c>
      <c r="H20" s="72">
        <v>126</v>
      </c>
      <c r="I20" s="73">
        <v>6</v>
      </c>
      <c r="J20" s="33" t="s">
        <v>47</v>
      </c>
      <c r="Y20" s="34"/>
      <c r="Z20" s="35"/>
    </row>
    <row r="21" spans="1:255" s="25" customFormat="1" ht="15.75" x14ac:dyDescent="0.25">
      <c r="A21" s="32" t="s">
        <v>48</v>
      </c>
      <c r="B21" s="68">
        <v>9714</v>
      </c>
      <c r="C21" s="74">
        <v>34</v>
      </c>
      <c r="D21" s="75">
        <v>54</v>
      </c>
      <c r="E21" s="74">
        <v>5</v>
      </c>
      <c r="F21" s="75">
        <v>6</v>
      </c>
      <c r="G21" s="71">
        <v>108</v>
      </c>
      <c r="H21" s="72">
        <v>231</v>
      </c>
      <c r="I21" s="73">
        <v>0</v>
      </c>
      <c r="J21" s="33" t="s">
        <v>49</v>
      </c>
      <c r="Y21" s="34"/>
      <c r="Z21" s="35"/>
    </row>
    <row r="22" spans="1:255" s="25" customFormat="1" ht="18.75" customHeight="1" x14ac:dyDescent="0.25">
      <c r="A22" s="32" t="s">
        <v>50</v>
      </c>
      <c r="B22" s="68">
        <v>2241</v>
      </c>
      <c r="C22" s="74">
        <v>6</v>
      </c>
      <c r="D22" s="75">
        <v>11</v>
      </c>
      <c r="E22" s="74">
        <v>0</v>
      </c>
      <c r="F22" s="75">
        <v>0</v>
      </c>
      <c r="G22" s="71">
        <v>24</v>
      </c>
      <c r="H22" s="72">
        <v>27</v>
      </c>
      <c r="I22" s="73">
        <v>0</v>
      </c>
      <c r="J22" s="33" t="s">
        <v>51</v>
      </c>
      <c r="Y22" s="36"/>
      <c r="Z22" s="18"/>
    </row>
    <row r="23" spans="1:255" s="25" customFormat="1" ht="13.15" customHeight="1" x14ac:dyDescent="0.25">
      <c r="A23" s="32" t="s">
        <v>52</v>
      </c>
      <c r="B23" s="68">
        <v>6504</v>
      </c>
      <c r="C23" s="74">
        <v>22</v>
      </c>
      <c r="D23" s="75">
        <v>40</v>
      </c>
      <c r="E23" s="74">
        <v>3</v>
      </c>
      <c r="F23" s="75">
        <v>3</v>
      </c>
      <c r="G23" s="71">
        <v>65</v>
      </c>
      <c r="H23" s="72">
        <v>99</v>
      </c>
      <c r="I23" s="73">
        <v>5</v>
      </c>
      <c r="J23" s="33" t="s">
        <v>53</v>
      </c>
      <c r="Y23" s="32"/>
      <c r="Z23" s="37"/>
    </row>
    <row r="24" spans="1:255" s="25" customFormat="1" ht="18.75" customHeight="1" x14ac:dyDescent="0.25">
      <c r="A24" s="32" t="s">
        <v>54</v>
      </c>
      <c r="B24" s="68">
        <v>5477</v>
      </c>
      <c r="C24" s="74">
        <v>29</v>
      </c>
      <c r="D24" s="75">
        <v>48</v>
      </c>
      <c r="E24" s="74">
        <v>1</v>
      </c>
      <c r="F24" s="75">
        <v>3</v>
      </c>
      <c r="G24" s="71">
        <v>78</v>
      </c>
      <c r="H24" s="72">
        <v>113</v>
      </c>
      <c r="I24" s="73">
        <v>6</v>
      </c>
      <c r="J24" s="33" t="s">
        <v>55</v>
      </c>
      <c r="Y24" s="32"/>
      <c r="Z24" s="37"/>
    </row>
    <row r="25" spans="1:255" s="25" customFormat="1" ht="18.75" customHeight="1" x14ac:dyDescent="0.25">
      <c r="A25" s="32" t="s">
        <v>56</v>
      </c>
      <c r="B25" s="68">
        <v>7084</v>
      </c>
      <c r="C25" s="74">
        <v>46</v>
      </c>
      <c r="D25" s="75">
        <v>70</v>
      </c>
      <c r="E25" s="74">
        <v>2</v>
      </c>
      <c r="F25" s="75">
        <v>2</v>
      </c>
      <c r="G25" s="71">
        <v>77</v>
      </c>
      <c r="H25" s="72">
        <v>108</v>
      </c>
      <c r="I25" s="73">
        <v>11</v>
      </c>
      <c r="J25" s="33" t="s">
        <v>57</v>
      </c>
      <c r="Y25" s="32"/>
      <c r="Z25" s="37"/>
    </row>
    <row r="26" spans="1:255" s="25" customFormat="1" ht="18.75" customHeight="1" x14ac:dyDescent="0.25">
      <c r="A26" s="32" t="s">
        <v>58</v>
      </c>
      <c r="B26" s="68">
        <v>14715</v>
      </c>
      <c r="C26" s="74">
        <v>66</v>
      </c>
      <c r="D26" s="75">
        <v>116</v>
      </c>
      <c r="E26" s="74">
        <v>4</v>
      </c>
      <c r="F26" s="75">
        <v>5</v>
      </c>
      <c r="G26" s="71">
        <v>174</v>
      </c>
      <c r="H26" s="72">
        <v>205</v>
      </c>
      <c r="I26" s="73">
        <v>17</v>
      </c>
      <c r="J26" s="33" t="s">
        <v>59</v>
      </c>
      <c r="Y26" s="32"/>
      <c r="Z26" s="37"/>
    </row>
    <row r="27" spans="1:255" s="39" customFormat="1" ht="18.75" customHeight="1" x14ac:dyDescent="0.25">
      <c r="A27" s="38" t="s">
        <v>60</v>
      </c>
      <c r="B27" s="68">
        <v>16392</v>
      </c>
      <c r="C27" s="74">
        <v>166</v>
      </c>
      <c r="D27" s="75">
        <v>301</v>
      </c>
      <c r="E27" s="74">
        <v>6</v>
      </c>
      <c r="F27" s="75">
        <v>13</v>
      </c>
      <c r="G27" s="71">
        <v>171</v>
      </c>
      <c r="H27" s="72">
        <v>266</v>
      </c>
      <c r="I27" s="73">
        <v>5</v>
      </c>
      <c r="J27" s="33" t="s">
        <v>61</v>
      </c>
      <c r="Y27" s="32"/>
      <c r="Z27" s="37"/>
    </row>
    <row r="28" spans="1:255" s="40" customFormat="1" ht="18.75" customHeight="1" x14ac:dyDescent="0.25">
      <c r="A28" s="32" t="s">
        <v>62</v>
      </c>
      <c r="B28" s="68">
        <v>13119</v>
      </c>
      <c r="C28" s="74">
        <v>64</v>
      </c>
      <c r="D28" s="75">
        <v>129</v>
      </c>
      <c r="E28" s="74">
        <v>7</v>
      </c>
      <c r="F28" s="75">
        <v>7</v>
      </c>
      <c r="G28" s="71">
        <v>217</v>
      </c>
      <c r="H28" s="72">
        <v>293</v>
      </c>
      <c r="I28" s="73">
        <v>95</v>
      </c>
      <c r="J28" s="33" t="s">
        <v>63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32"/>
      <c r="Z28" s="37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</row>
    <row r="29" spans="1:255" s="41" customFormat="1" ht="18.75" customHeight="1" x14ac:dyDescent="0.25">
      <c r="A29" s="38" t="s">
        <v>64</v>
      </c>
      <c r="B29" s="68">
        <v>19003</v>
      </c>
      <c r="C29" s="74">
        <v>154</v>
      </c>
      <c r="D29" s="75">
        <v>301</v>
      </c>
      <c r="E29" s="74">
        <v>11</v>
      </c>
      <c r="F29" s="75">
        <v>20</v>
      </c>
      <c r="G29" s="71">
        <v>224</v>
      </c>
      <c r="H29" s="72">
        <v>377</v>
      </c>
      <c r="I29" s="73">
        <v>37</v>
      </c>
      <c r="J29" s="33" t="s">
        <v>65</v>
      </c>
      <c r="Y29" s="32"/>
      <c r="Z29" s="37"/>
    </row>
    <row r="30" spans="1:255" s="40" customFormat="1" ht="18.75" customHeight="1" x14ac:dyDescent="0.25">
      <c r="A30" s="38" t="s">
        <v>66</v>
      </c>
      <c r="B30" s="68">
        <v>10481</v>
      </c>
      <c r="C30" s="74">
        <v>123</v>
      </c>
      <c r="D30" s="75">
        <v>237</v>
      </c>
      <c r="E30" s="74">
        <v>9</v>
      </c>
      <c r="F30" s="75">
        <v>15</v>
      </c>
      <c r="G30" s="71">
        <v>80</v>
      </c>
      <c r="H30" s="72">
        <v>246</v>
      </c>
      <c r="I30" s="73">
        <v>32</v>
      </c>
      <c r="J30" s="33" t="s">
        <v>67</v>
      </c>
      <c r="Y30" s="32"/>
      <c r="Z30" s="37"/>
    </row>
    <row r="31" spans="1:255" s="40" customFormat="1" ht="18.75" customHeight="1" x14ac:dyDescent="0.25">
      <c r="A31" s="42" t="s">
        <v>68</v>
      </c>
      <c r="B31" s="77">
        <v>29131</v>
      </c>
      <c r="C31" s="78">
        <v>231</v>
      </c>
      <c r="D31" s="77">
        <v>417</v>
      </c>
      <c r="E31" s="78">
        <v>12</v>
      </c>
      <c r="F31" s="77">
        <v>18</v>
      </c>
      <c r="G31" s="79">
        <v>292</v>
      </c>
      <c r="H31" s="80">
        <v>496</v>
      </c>
      <c r="I31" s="81">
        <v>15</v>
      </c>
      <c r="J31" s="43" t="s">
        <v>69</v>
      </c>
      <c r="Y31" s="32"/>
      <c r="Z31" s="37"/>
    </row>
    <row r="32" spans="1:255" s="45" customFormat="1" ht="17.25" customHeight="1" x14ac:dyDescent="0.2">
      <c r="A32" s="44" t="s">
        <v>70</v>
      </c>
      <c r="H32" s="46"/>
      <c r="I32" s="46"/>
      <c r="Y32" s="32"/>
      <c r="Z32" s="37"/>
    </row>
    <row r="33" spans="1:26" s="45" customFormat="1" ht="17.25" x14ac:dyDescent="0.2">
      <c r="A33" s="47" t="s">
        <v>71</v>
      </c>
      <c r="F33" s="45" t="s">
        <v>72</v>
      </c>
      <c r="H33" s="46"/>
      <c r="I33" s="46"/>
      <c r="J33" s="48" t="s">
        <v>73</v>
      </c>
      <c r="Y33" s="32"/>
      <c r="Z33" s="37"/>
    </row>
    <row r="34" spans="1:26" x14ac:dyDescent="0.25">
      <c r="Y34" s="32"/>
      <c r="Z34" s="37"/>
    </row>
    <row r="35" spans="1:26" x14ac:dyDescent="0.25">
      <c r="A35" s="50"/>
      <c r="B35" s="50"/>
      <c r="C35" s="50"/>
      <c r="D35" s="50"/>
      <c r="E35" s="50"/>
      <c r="F35" s="50"/>
      <c r="G35" s="50"/>
      <c r="H35" s="51"/>
      <c r="I35" s="51"/>
      <c r="J35" s="50"/>
      <c r="Y35" s="32"/>
      <c r="Z35" s="37"/>
    </row>
    <row r="36" spans="1:26" ht="17.25" x14ac:dyDescent="0.25">
      <c r="A36" s="47"/>
      <c r="B36" s="50"/>
      <c r="C36" s="50"/>
      <c r="D36" s="50"/>
      <c r="E36" s="50"/>
      <c r="F36" s="50"/>
      <c r="G36" s="50"/>
      <c r="H36" s="51"/>
      <c r="I36" s="51"/>
      <c r="J36" s="52"/>
      <c r="Y36" s="32"/>
      <c r="Z36" s="37"/>
    </row>
    <row r="37" spans="1:26" s="53" customFormat="1" ht="21" x14ac:dyDescent="0.2">
      <c r="A37" s="123"/>
      <c r="B37" s="123"/>
      <c r="C37" s="123"/>
      <c r="D37" s="123"/>
      <c r="E37" s="123"/>
      <c r="F37" s="123"/>
      <c r="G37" s="123"/>
      <c r="H37" s="123"/>
      <c r="I37" s="123"/>
      <c r="J37" s="123"/>
    </row>
    <row r="38" spans="1:26" s="54" customFormat="1" x14ac:dyDescent="0.2">
      <c r="A38" s="96"/>
      <c r="B38" s="96"/>
      <c r="C38" s="96"/>
      <c r="D38" s="96"/>
      <c r="E38" s="96"/>
      <c r="F38" s="96"/>
      <c r="G38" s="96"/>
      <c r="H38" s="96"/>
      <c r="I38" s="96"/>
      <c r="J38" s="96"/>
    </row>
    <row r="39" spans="1:26" s="1" customForma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26" s="4" customFormat="1" ht="17.25" x14ac:dyDescent="0.45">
      <c r="A40" s="98"/>
      <c r="B40" s="124"/>
      <c r="C40" s="124"/>
      <c r="D40" s="124"/>
      <c r="E40" s="125"/>
      <c r="F40" s="125"/>
      <c r="G40" s="126"/>
      <c r="H40" s="127"/>
      <c r="I40" s="55"/>
      <c r="J40" s="117"/>
    </row>
    <row r="41" spans="1:26" s="4" customFormat="1" ht="17.25" x14ac:dyDescent="0.45">
      <c r="A41" s="98"/>
      <c r="B41" s="124"/>
      <c r="C41" s="124"/>
      <c r="D41" s="124"/>
      <c r="E41" s="125"/>
      <c r="F41" s="125"/>
      <c r="G41" s="126"/>
      <c r="H41" s="127"/>
      <c r="I41" s="55"/>
      <c r="J41" s="117"/>
    </row>
    <row r="42" spans="1:26" s="6" customFormat="1" ht="12" x14ac:dyDescent="0.25">
      <c r="A42" s="98"/>
      <c r="B42" s="56"/>
      <c r="C42" s="94"/>
      <c r="D42" s="94"/>
      <c r="E42" s="94"/>
      <c r="F42" s="94"/>
      <c r="G42" s="121"/>
      <c r="H42" s="94"/>
      <c r="I42" s="56"/>
      <c r="J42" s="117"/>
    </row>
    <row r="43" spans="1:26" s="9" customFormat="1" ht="12.75" x14ac:dyDescent="0.15">
      <c r="A43" s="98"/>
      <c r="B43" s="87"/>
      <c r="C43" s="87"/>
      <c r="D43" s="87"/>
      <c r="E43" s="87"/>
      <c r="F43" s="87"/>
      <c r="G43" s="121"/>
      <c r="H43" s="94"/>
      <c r="I43" s="56"/>
      <c r="J43" s="117"/>
    </row>
    <row r="44" spans="1:26" s="16" customFormat="1" ht="18.75" x14ac:dyDescent="0.25">
      <c r="A44" s="98"/>
      <c r="B44" s="57"/>
      <c r="C44" s="57"/>
      <c r="D44" s="57"/>
      <c r="E44" s="57"/>
      <c r="F44" s="57"/>
      <c r="G44" s="58"/>
      <c r="H44" s="59"/>
      <c r="I44" s="59"/>
      <c r="J44" s="117"/>
    </row>
    <row r="45" spans="1:26" s="25" customFormat="1" ht="18.75" x14ac:dyDescent="0.25">
      <c r="A45" s="17"/>
      <c r="B45" s="18"/>
      <c r="C45" s="21"/>
      <c r="D45" s="21"/>
      <c r="E45" s="21"/>
      <c r="F45" s="21"/>
      <c r="G45" s="21"/>
      <c r="H45" s="60"/>
      <c r="I45" s="60"/>
      <c r="J45" s="24"/>
    </row>
    <row r="46" spans="1:26" s="27" customFormat="1" ht="18.75" x14ac:dyDescent="0.25">
      <c r="A46" s="61"/>
      <c r="B46" s="18"/>
      <c r="C46" s="62"/>
      <c r="D46" s="62"/>
      <c r="E46" s="62"/>
      <c r="F46" s="62"/>
      <c r="G46" s="62"/>
      <c r="H46" s="60"/>
      <c r="I46" s="60"/>
      <c r="J46" s="24"/>
    </row>
    <row r="47" spans="1:26" s="25" customFormat="1" ht="18.75" x14ac:dyDescent="0.25">
      <c r="A47" s="17"/>
      <c r="B47" s="21"/>
      <c r="C47" s="21"/>
      <c r="D47" s="21"/>
      <c r="E47" s="21"/>
      <c r="F47" s="21"/>
      <c r="G47" s="62"/>
      <c r="H47" s="60"/>
      <c r="I47" s="60"/>
      <c r="J47" s="24"/>
    </row>
    <row r="48" spans="1:26" s="25" customFormat="1" ht="15.75" x14ac:dyDescent="0.25">
      <c r="A48" s="38"/>
      <c r="B48" s="37"/>
      <c r="C48" s="63"/>
      <c r="D48" s="63"/>
      <c r="E48" s="63"/>
      <c r="F48" s="63"/>
      <c r="G48" s="64"/>
      <c r="H48" s="65"/>
      <c r="I48" s="65"/>
      <c r="J48" s="33"/>
    </row>
    <row r="49" spans="1:255" s="25" customFormat="1" ht="15.75" x14ac:dyDescent="0.25">
      <c r="A49" s="38"/>
      <c r="B49" s="37"/>
      <c r="C49" s="64"/>
      <c r="D49" s="64"/>
      <c r="E49" s="64"/>
      <c r="F49" s="64"/>
      <c r="G49" s="64"/>
      <c r="H49" s="65"/>
      <c r="I49" s="65"/>
      <c r="J49" s="33"/>
    </row>
    <row r="50" spans="1:255" s="25" customFormat="1" ht="15.75" x14ac:dyDescent="0.25">
      <c r="A50" s="38"/>
      <c r="B50" s="37"/>
      <c r="C50" s="64"/>
      <c r="D50" s="64"/>
      <c r="E50" s="64"/>
      <c r="F50" s="64"/>
      <c r="G50" s="64"/>
      <c r="H50" s="65"/>
      <c r="I50" s="65"/>
      <c r="J50" s="33"/>
    </row>
    <row r="51" spans="1:255" s="25" customFormat="1" ht="15.75" x14ac:dyDescent="0.25">
      <c r="A51" s="38"/>
      <c r="B51" s="37"/>
      <c r="C51" s="64"/>
      <c r="D51" s="64"/>
      <c r="E51" s="64"/>
      <c r="F51" s="64"/>
      <c r="G51" s="64"/>
      <c r="H51" s="65"/>
      <c r="I51" s="65"/>
      <c r="J51" s="33"/>
    </row>
    <row r="52" spans="1:255" s="25" customFormat="1" ht="15.75" x14ac:dyDescent="0.25">
      <c r="A52" s="38"/>
      <c r="B52" s="37"/>
      <c r="C52" s="64"/>
      <c r="D52" s="64"/>
      <c r="E52" s="64"/>
      <c r="F52" s="64"/>
      <c r="G52" s="64"/>
      <c r="H52" s="65"/>
      <c r="I52" s="65"/>
      <c r="J52" s="33"/>
    </row>
    <row r="53" spans="1:255" s="25" customFormat="1" ht="15.75" x14ac:dyDescent="0.25">
      <c r="A53" s="38"/>
      <c r="B53" s="37"/>
      <c r="C53" s="64"/>
      <c r="D53" s="64"/>
      <c r="E53" s="64"/>
      <c r="F53" s="64"/>
      <c r="G53" s="64"/>
      <c r="H53" s="65"/>
      <c r="I53" s="65"/>
      <c r="J53" s="33"/>
    </row>
    <row r="54" spans="1:255" s="25" customFormat="1" ht="15.75" x14ac:dyDescent="0.25">
      <c r="A54" s="38"/>
      <c r="B54" s="37"/>
      <c r="C54" s="64"/>
      <c r="D54" s="64"/>
      <c r="E54" s="64"/>
      <c r="F54" s="64"/>
      <c r="G54" s="64"/>
      <c r="H54" s="65"/>
      <c r="I54" s="65"/>
      <c r="J54" s="33"/>
    </row>
    <row r="55" spans="1:255" s="25" customFormat="1" ht="15.75" x14ac:dyDescent="0.25">
      <c r="A55" s="38"/>
      <c r="B55" s="37"/>
      <c r="C55" s="64"/>
      <c r="D55" s="64"/>
      <c r="E55" s="64"/>
      <c r="F55" s="64"/>
      <c r="G55" s="64"/>
      <c r="H55" s="65"/>
      <c r="I55" s="65"/>
      <c r="J55" s="33"/>
    </row>
    <row r="56" spans="1:255" s="25" customFormat="1" ht="15.75" x14ac:dyDescent="0.25">
      <c r="A56" s="38"/>
      <c r="B56" s="37"/>
      <c r="C56" s="64"/>
      <c r="D56" s="64"/>
      <c r="E56" s="64"/>
      <c r="F56" s="64"/>
      <c r="G56" s="64"/>
      <c r="H56" s="65"/>
      <c r="I56" s="65"/>
      <c r="J56" s="33"/>
      <c r="Y56" s="34"/>
      <c r="Z56" s="35"/>
    </row>
    <row r="57" spans="1:255" s="25" customFormat="1" ht="15.75" x14ac:dyDescent="0.25">
      <c r="A57" s="38"/>
      <c r="B57" s="37"/>
      <c r="C57" s="64"/>
      <c r="D57" s="64"/>
      <c r="E57" s="64"/>
      <c r="F57" s="64"/>
      <c r="G57" s="64"/>
      <c r="H57" s="65"/>
      <c r="I57" s="65"/>
      <c r="J57" s="33"/>
      <c r="Y57" s="34"/>
      <c r="Z57" s="66">
        <v>2014</v>
      </c>
      <c r="AA57" s="25">
        <v>2015</v>
      </c>
      <c r="AB57" s="66">
        <v>2016</v>
      </c>
      <c r="AC57" s="25">
        <v>2017</v>
      </c>
    </row>
    <row r="58" spans="1:255" s="25" customFormat="1" ht="15.75" x14ac:dyDescent="0.25">
      <c r="A58" s="38"/>
      <c r="B58" s="37"/>
      <c r="C58" s="64"/>
      <c r="D58" s="64"/>
      <c r="E58" s="64"/>
      <c r="F58" s="64"/>
      <c r="G58" s="64"/>
      <c r="H58" s="65"/>
      <c r="I58" s="65"/>
      <c r="J58" s="33"/>
      <c r="Y58" s="36" t="s">
        <v>26</v>
      </c>
      <c r="Z58" s="18">
        <v>49489</v>
      </c>
      <c r="AA58" s="25">
        <v>52253</v>
      </c>
      <c r="AB58" s="25">
        <v>54165</v>
      </c>
      <c r="AC58" s="25">
        <f>B10</f>
        <v>55899</v>
      </c>
    </row>
    <row r="59" spans="1:255" s="25" customFormat="1" ht="15.75" x14ac:dyDescent="0.25">
      <c r="A59" s="38"/>
      <c r="B59" s="37"/>
      <c r="C59" s="64"/>
      <c r="D59" s="64"/>
      <c r="E59" s="64"/>
      <c r="F59" s="64"/>
      <c r="G59" s="64"/>
      <c r="H59" s="65"/>
      <c r="I59" s="65"/>
      <c r="J59" s="33"/>
      <c r="Y59" s="32" t="s">
        <v>74</v>
      </c>
      <c r="Z59" s="37">
        <v>18659</v>
      </c>
      <c r="AA59" s="25">
        <v>19492</v>
      </c>
      <c r="AB59" s="25">
        <v>19947</v>
      </c>
      <c r="AC59" s="25">
        <f t="shared" ref="AC59:AC78" si="2">B12</f>
        <v>20287</v>
      </c>
    </row>
    <row r="60" spans="1:255" s="25" customFormat="1" ht="15.75" x14ac:dyDescent="0.25">
      <c r="A60" s="38"/>
      <c r="B60" s="37"/>
      <c r="C60" s="64"/>
      <c r="D60" s="64"/>
      <c r="E60" s="64"/>
      <c r="F60" s="64"/>
      <c r="G60" s="64"/>
      <c r="H60" s="65"/>
      <c r="I60" s="65"/>
      <c r="J60" s="33"/>
      <c r="Y60" s="32" t="s">
        <v>75</v>
      </c>
      <c r="Z60" s="37">
        <v>22166</v>
      </c>
      <c r="AA60" s="25">
        <v>23057</v>
      </c>
      <c r="AB60" s="25">
        <v>23604</v>
      </c>
      <c r="AC60" s="25">
        <f t="shared" si="2"/>
        <v>24162</v>
      </c>
    </row>
    <row r="61" spans="1:255" s="25" customFormat="1" ht="15.75" x14ac:dyDescent="0.25">
      <c r="A61" s="38"/>
      <c r="B61" s="37"/>
      <c r="C61" s="64"/>
      <c r="D61" s="64"/>
      <c r="E61" s="64"/>
      <c r="F61" s="64"/>
      <c r="G61" s="64"/>
      <c r="H61" s="65"/>
      <c r="I61" s="65"/>
      <c r="J61" s="33"/>
      <c r="Y61" s="32" t="s">
        <v>76</v>
      </c>
      <c r="Z61" s="37">
        <v>14630</v>
      </c>
      <c r="AA61" s="25">
        <v>15572</v>
      </c>
      <c r="AB61" s="25">
        <v>15761</v>
      </c>
      <c r="AC61" s="25">
        <f t="shared" si="2"/>
        <v>16192</v>
      </c>
    </row>
    <row r="62" spans="1:255" s="25" customFormat="1" ht="15.75" x14ac:dyDescent="0.25">
      <c r="A62" s="38"/>
      <c r="B62" s="37"/>
      <c r="C62" s="64"/>
      <c r="D62" s="64"/>
      <c r="E62" s="64"/>
      <c r="F62" s="64"/>
      <c r="G62" s="64"/>
      <c r="H62" s="65"/>
      <c r="I62" s="65"/>
      <c r="J62" s="33"/>
      <c r="Y62" s="32" t="s">
        <v>77</v>
      </c>
      <c r="Z62" s="37">
        <v>13115</v>
      </c>
      <c r="AA62" s="25">
        <v>14154</v>
      </c>
      <c r="AB62" s="25">
        <v>14498</v>
      </c>
      <c r="AC62" s="25">
        <f t="shared" si="2"/>
        <v>14727</v>
      </c>
    </row>
    <row r="63" spans="1:255" s="39" customFormat="1" ht="18.75" customHeight="1" x14ac:dyDescent="0.25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Y63" s="32" t="s">
        <v>78</v>
      </c>
      <c r="Z63" s="37">
        <v>19277</v>
      </c>
      <c r="AA63" s="39">
        <v>20204</v>
      </c>
      <c r="AB63" s="25">
        <v>20619</v>
      </c>
      <c r="AC63" s="25">
        <f t="shared" si="2"/>
        <v>21032</v>
      </c>
    </row>
    <row r="64" spans="1:255" s="40" customFormat="1" ht="18.75" customHeight="1" x14ac:dyDescent="0.25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32" t="s">
        <v>79</v>
      </c>
      <c r="Z64" s="37">
        <v>11950</v>
      </c>
      <c r="AA64" s="25">
        <v>12455</v>
      </c>
      <c r="AB64" s="25">
        <v>12845</v>
      </c>
      <c r="AC64" s="25">
        <f t="shared" si="2"/>
        <v>13091</v>
      </c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  <c r="IS64" s="25"/>
      <c r="IT64" s="25"/>
      <c r="IU64" s="25"/>
    </row>
    <row r="65" spans="1:29" s="41" customForma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Y65" s="32" t="s">
        <v>80</v>
      </c>
      <c r="Z65" s="37">
        <v>11097</v>
      </c>
      <c r="AA65" s="41">
        <v>11405</v>
      </c>
      <c r="AB65" s="25">
        <v>11665</v>
      </c>
      <c r="AC65" s="25">
        <f t="shared" si="2"/>
        <v>11895</v>
      </c>
    </row>
    <row r="66" spans="1:29" s="40" customFormat="1" x14ac:dyDescent="0.25">
      <c r="A66" s="98"/>
      <c r="B66" s="124"/>
      <c r="C66" s="124"/>
      <c r="D66" s="124"/>
      <c r="E66" s="125"/>
      <c r="F66" s="125"/>
      <c r="G66" s="126"/>
      <c r="H66" s="127"/>
      <c r="I66" s="127"/>
      <c r="J66" s="117"/>
      <c r="Y66" s="32" t="s">
        <v>81</v>
      </c>
      <c r="Z66" s="37">
        <v>10660</v>
      </c>
      <c r="AA66" s="40">
        <v>11458</v>
      </c>
      <c r="AB66" s="25">
        <v>11711</v>
      </c>
      <c r="AC66" s="25">
        <f t="shared" si="2"/>
        <v>12010</v>
      </c>
    </row>
    <row r="67" spans="1:29" s="40" customFormat="1" x14ac:dyDescent="0.25">
      <c r="A67" s="98"/>
      <c r="B67" s="124"/>
      <c r="C67" s="124"/>
      <c r="D67" s="124"/>
      <c r="E67" s="125"/>
      <c r="F67" s="125"/>
      <c r="G67" s="126"/>
      <c r="H67" s="127"/>
      <c r="I67" s="127"/>
      <c r="J67" s="117"/>
      <c r="Y67" s="32" t="s">
        <v>82</v>
      </c>
      <c r="Z67" s="37">
        <v>6537</v>
      </c>
      <c r="AA67" s="40">
        <v>6994</v>
      </c>
      <c r="AB67" s="25">
        <v>7282</v>
      </c>
      <c r="AC67" s="25">
        <f t="shared" si="2"/>
        <v>7248</v>
      </c>
    </row>
    <row r="68" spans="1:29" s="45" customFormat="1" x14ac:dyDescent="0.25">
      <c r="A68" s="98"/>
      <c r="B68" s="56"/>
      <c r="C68" s="94"/>
      <c r="D68" s="94"/>
      <c r="E68" s="94"/>
      <c r="F68" s="94"/>
      <c r="G68" s="121"/>
      <c r="H68" s="94"/>
      <c r="I68" s="94"/>
      <c r="J68" s="117"/>
      <c r="Y68" s="32" t="s">
        <v>83</v>
      </c>
      <c r="Z68" s="37">
        <v>9570</v>
      </c>
      <c r="AA68" s="45">
        <v>9969</v>
      </c>
      <c r="AB68" s="25">
        <v>10228</v>
      </c>
      <c r="AC68" s="25">
        <f t="shared" si="2"/>
        <v>9714</v>
      </c>
    </row>
    <row r="69" spans="1:29" s="45" customFormat="1" x14ac:dyDescent="0.25">
      <c r="A69" s="98"/>
      <c r="B69" s="87"/>
      <c r="C69" s="87"/>
      <c r="D69" s="87"/>
      <c r="E69" s="87"/>
      <c r="F69" s="87"/>
      <c r="G69" s="121"/>
      <c r="H69" s="94"/>
      <c r="I69" s="94"/>
      <c r="J69" s="117"/>
      <c r="Y69" s="32" t="s">
        <v>84</v>
      </c>
      <c r="Z69" s="37">
        <v>1770</v>
      </c>
      <c r="AA69" s="45">
        <v>2099</v>
      </c>
      <c r="AB69" s="25">
        <v>2200</v>
      </c>
      <c r="AC69" s="25">
        <f t="shared" si="2"/>
        <v>2241</v>
      </c>
    </row>
    <row r="70" spans="1:29" ht="18.75" x14ac:dyDescent="0.25">
      <c r="A70" s="98"/>
      <c r="B70" s="57"/>
      <c r="C70" s="57"/>
      <c r="D70" s="57"/>
      <c r="E70" s="57"/>
      <c r="F70" s="57"/>
      <c r="G70" s="58"/>
      <c r="H70" s="59"/>
      <c r="I70" s="59"/>
      <c r="J70" s="117"/>
      <c r="Y70" s="32" t="s">
        <v>85</v>
      </c>
      <c r="Z70" s="37">
        <v>6247</v>
      </c>
      <c r="AA70" s="34">
        <v>6489</v>
      </c>
      <c r="AB70" s="25">
        <v>6580</v>
      </c>
      <c r="AC70" s="25">
        <f t="shared" si="2"/>
        <v>6504</v>
      </c>
    </row>
    <row r="71" spans="1:29" ht="18.75" x14ac:dyDescent="0.25">
      <c r="A71" s="17"/>
      <c r="B71" s="18"/>
      <c r="C71" s="21"/>
      <c r="D71" s="21"/>
      <c r="E71" s="21"/>
      <c r="F71" s="21"/>
      <c r="G71" s="21"/>
      <c r="H71" s="60"/>
      <c r="I71" s="23"/>
      <c r="J71" s="24"/>
      <c r="Y71" s="32" t="s">
        <v>86</v>
      </c>
      <c r="Z71" s="37">
        <v>5176</v>
      </c>
      <c r="AA71" s="34">
        <v>5469</v>
      </c>
      <c r="AB71" s="25">
        <v>5556</v>
      </c>
      <c r="AC71" s="25">
        <f t="shared" si="2"/>
        <v>5477</v>
      </c>
    </row>
    <row r="72" spans="1:29" ht="18.75" x14ac:dyDescent="0.25">
      <c r="A72" s="61"/>
      <c r="B72" s="88"/>
      <c r="C72" s="88"/>
      <c r="D72" s="88"/>
      <c r="E72" s="88"/>
      <c r="F72" s="88"/>
      <c r="G72" s="62"/>
      <c r="H72" s="60"/>
      <c r="I72" s="89"/>
      <c r="J72" s="24"/>
      <c r="Y72" s="32" t="s">
        <v>87</v>
      </c>
      <c r="Z72" s="37">
        <v>6497</v>
      </c>
      <c r="AA72" s="34">
        <v>6822</v>
      </c>
      <c r="AB72" s="25">
        <v>6940</v>
      </c>
      <c r="AC72" s="25">
        <f t="shared" si="2"/>
        <v>7084</v>
      </c>
    </row>
    <row r="73" spans="1:29" ht="18.75" x14ac:dyDescent="0.25">
      <c r="A73" s="17"/>
      <c r="B73" s="21"/>
      <c r="C73" s="21"/>
      <c r="D73" s="21"/>
      <c r="E73" s="88"/>
      <c r="F73" s="88"/>
      <c r="G73" s="62"/>
      <c r="H73" s="60"/>
      <c r="I73" s="89"/>
      <c r="J73" s="24"/>
      <c r="Y73" s="32" t="s">
        <v>88</v>
      </c>
      <c r="Z73" s="37">
        <v>13508</v>
      </c>
      <c r="AA73" s="34">
        <v>14052</v>
      </c>
      <c r="AB73" s="25">
        <v>14312</v>
      </c>
      <c r="AC73" s="25">
        <f t="shared" si="2"/>
        <v>14715</v>
      </c>
    </row>
    <row r="74" spans="1:29" ht="15.75" x14ac:dyDescent="0.25">
      <c r="A74" s="38"/>
      <c r="B74" s="90"/>
      <c r="C74" s="37"/>
      <c r="D74" s="37"/>
      <c r="E74" s="37"/>
      <c r="F74" s="37"/>
      <c r="G74" s="90"/>
      <c r="H74" s="91"/>
      <c r="I74" s="92"/>
      <c r="J74" s="33"/>
      <c r="Y74" s="38" t="s">
        <v>89</v>
      </c>
      <c r="Z74" s="37">
        <v>14567</v>
      </c>
      <c r="AA74" s="34">
        <v>15563</v>
      </c>
      <c r="AB74" s="25">
        <v>16091</v>
      </c>
      <c r="AC74" s="25">
        <f t="shared" si="2"/>
        <v>16392</v>
      </c>
    </row>
    <row r="75" spans="1:29" ht="18" customHeight="1" x14ac:dyDescent="0.25">
      <c r="A75" s="38"/>
      <c r="B75" s="90"/>
      <c r="C75" s="93"/>
      <c r="D75" s="93"/>
      <c r="E75" s="93"/>
      <c r="F75" s="93"/>
      <c r="G75" s="90"/>
      <c r="H75" s="91"/>
      <c r="I75" s="92"/>
      <c r="J75" s="33"/>
      <c r="Y75" s="32" t="s">
        <v>90</v>
      </c>
      <c r="Z75" s="37">
        <v>12163</v>
      </c>
      <c r="AA75" s="34">
        <v>12673</v>
      </c>
      <c r="AB75" s="25">
        <v>12885</v>
      </c>
      <c r="AC75" s="25">
        <f t="shared" si="2"/>
        <v>13119</v>
      </c>
    </row>
    <row r="76" spans="1:29" ht="18" customHeight="1" x14ac:dyDescent="0.25">
      <c r="A76" s="38"/>
      <c r="B76" s="90"/>
      <c r="C76" s="93"/>
      <c r="D76" s="93"/>
      <c r="E76" s="93"/>
      <c r="F76" s="93"/>
      <c r="G76" s="90"/>
      <c r="H76" s="91"/>
      <c r="I76" s="92"/>
      <c r="J76" s="33"/>
      <c r="Y76" s="32" t="s">
        <v>91</v>
      </c>
      <c r="Z76" s="37">
        <v>17520</v>
      </c>
      <c r="AA76" s="34">
        <v>18440</v>
      </c>
      <c r="AB76" s="25">
        <v>18775</v>
      </c>
      <c r="AC76" s="25">
        <f t="shared" si="2"/>
        <v>19003</v>
      </c>
    </row>
    <row r="77" spans="1:29" ht="15.75" x14ac:dyDescent="0.25">
      <c r="A77" s="38"/>
      <c r="B77" s="90"/>
      <c r="C77" s="93"/>
      <c r="D77" s="93"/>
      <c r="E77" s="93"/>
      <c r="F77" s="93"/>
      <c r="G77" s="90"/>
      <c r="H77" s="91"/>
      <c r="I77" s="92"/>
      <c r="J77" s="33"/>
      <c r="Y77" s="32" t="s">
        <v>92</v>
      </c>
      <c r="Z77" s="37">
        <v>10203</v>
      </c>
      <c r="AA77" s="34">
        <v>10673</v>
      </c>
      <c r="AB77" s="25">
        <v>10892</v>
      </c>
      <c r="AC77" s="25">
        <f t="shared" si="2"/>
        <v>10481</v>
      </c>
    </row>
    <row r="78" spans="1:29" ht="15.75" x14ac:dyDescent="0.25">
      <c r="A78" s="38"/>
      <c r="B78" s="90"/>
      <c r="C78" s="93"/>
      <c r="D78" s="93"/>
      <c r="E78" s="93"/>
      <c r="F78" s="93"/>
      <c r="G78" s="90"/>
      <c r="H78" s="91"/>
      <c r="I78" s="92"/>
      <c r="J78" s="33"/>
      <c r="Y78" s="42" t="s">
        <v>93</v>
      </c>
      <c r="Z78" s="37">
        <v>27303</v>
      </c>
      <c r="AA78" s="34">
        <v>28252</v>
      </c>
      <c r="AB78" s="25">
        <v>28831</v>
      </c>
      <c r="AC78" s="25">
        <f t="shared" si="2"/>
        <v>29131</v>
      </c>
    </row>
    <row r="79" spans="1:29" ht="15.75" x14ac:dyDescent="0.25">
      <c r="A79" s="38"/>
      <c r="B79" s="90"/>
      <c r="C79" s="93"/>
      <c r="D79" s="93"/>
      <c r="E79" s="93"/>
      <c r="F79" s="93"/>
      <c r="G79" s="90"/>
      <c r="H79" s="91"/>
      <c r="I79" s="92"/>
      <c r="J79" s="33"/>
      <c r="Z79" s="37"/>
    </row>
    <row r="80" spans="1:29" ht="15.75" x14ac:dyDescent="0.25">
      <c r="A80" s="38"/>
      <c r="B80" s="90"/>
      <c r="C80" s="93"/>
      <c r="D80" s="93"/>
      <c r="E80" s="93"/>
      <c r="F80" s="93"/>
      <c r="G80" s="90"/>
      <c r="H80" s="91"/>
      <c r="I80" s="92"/>
      <c r="J80" s="33"/>
      <c r="Z80" s="76"/>
    </row>
    <row r="81" spans="1:10" ht="15.75" x14ac:dyDescent="0.25">
      <c r="A81" s="38"/>
      <c r="B81" s="90"/>
      <c r="C81" s="93"/>
      <c r="D81" s="93"/>
      <c r="E81" s="93"/>
      <c r="F81" s="93"/>
      <c r="G81" s="90"/>
      <c r="H81" s="91"/>
      <c r="I81" s="92"/>
      <c r="J81" s="33"/>
    </row>
    <row r="82" spans="1:10" ht="15.75" x14ac:dyDescent="0.25">
      <c r="A82" s="38"/>
      <c r="B82" s="90"/>
      <c r="C82" s="93"/>
      <c r="D82" s="93"/>
      <c r="E82" s="93"/>
      <c r="F82" s="93"/>
      <c r="G82" s="90"/>
      <c r="H82" s="91"/>
      <c r="I82" s="92"/>
      <c r="J82" s="33"/>
    </row>
    <row r="83" spans="1:10" ht="15.75" x14ac:dyDescent="0.25">
      <c r="A83" s="38"/>
      <c r="B83" s="90"/>
      <c r="C83" s="93"/>
      <c r="D83" s="93"/>
      <c r="E83" s="93"/>
      <c r="F83" s="93"/>
      <c r="G83" s="90"/>
      <c r="H83" s="91"/>
      <c r="I83" s="92"/>
      <c r="J83" s="33"/>
    </row>
    <row r="84" spans="1:10" ht="15.75" x14ac:dyDescent="0.25">
      <c r="A84" s="38"/>
      <c r="B84" s="90"/>
      <c r="C84" s="93"/>
      <c r="D84" s="93"/>
      <c r="E84" s="93"/>
      <c r="F84" s="93"/>
      <c r="G84" s="90"/>
      <c r="H84" s="91"/>
      <c r="I84" s="92"/>
      <c r="J84" s="33"/>
    </row>
    <row r="85" spans="1:10" ht="15.75" x14ac:dyDescent="0.25">
      <c r="A85" s="38"/>
      <c r="B85" s="90"/>
      <c r="C85" s="93"/>
      <c r="D85" s="93"/>
      <c r="E85" s="93"/>
      <c r="F85" s="93"/>
      <c r="G85" s="90"/>
      <c r="H85" s="91"/>
      <c r="I85" s="92"/>
      <c r="J85" s="33"/>
    </row>
    <row r="86" spans="1:10" ht="15.75" x14ac:dyDescent="0.25">
      <c r="A86" s="38"/>
      <c r="B86" s="90"/>
      <c r="C86" s="93"/>
      <c r="D86" s="93"/>
      <c r="E86" s="93"/>
      <c r="F86" s="93"/>
      <c r="G86" s="90"/>
      <c r="H86" s="91"/>
      <c r="I86" s="92"/>
      <c r="J86" s="33"/>
    </row>
    <row r="87" spans="1:10" ht="15.75" x14ac:dyDescent="0.25">
      <c r="A87" s="38"/>
      <c r="B87" s="90"/>
      <c r="C87" s="93"/>
      <c r="D87" s="93"/>
      <c r="E87" s="93"/>
      <c r="F87" s="93"/>
      <c r="G87" s="90"/>
      <c r="H87" s="91"/>
      <c r="I87" s="92"/>
      <c r="J87" s="33"/>
    </row>
    <row r="88" spans="1:10" ht="15.75" x14ac:dyDescent="0.25">
      <c r="A88" s="38"/>
      <c r="B88" s="90"/>
      <c r="C88" s="93"/>
      <c r="D88" s="93"/>
      <c r="E88" s="93"/>
      <c r="F88" s="93"/>
      <c r="G88" s="90"/>
      <c r="H88" s="91"/>
      <c r="I88" s="92"/>
      <c r="J88" s="33"/>
    </row>
    <row r="89" spans="1:10" ht="15.75" x14ac:dyDescent="0.25">
      <c r="A89" s="38"/>
      <c r="B89" s="90"/>
      <c r="C89" s="93"/>
      <c r="D89" s="93"/>
      <c r="E89" s="93"/>
      <c r="F89" s="93"/>
      <c r="G89" s="90"/>
      <c r="H89" s="91"/>
      <c r="I89" s="92"/>
      <c r="J89" s="33"/>
    </row>
    <row r="90" spans="1:10" ht="15.75" x14ac:dyDescent="0.25">
      <c r="A90" s="38"/>
      <c r="B90" s="90"/>
      <c r="C90" s="93"/>
      <c r="D90" s="93"/>
      <c r="E90" s="93"/>
      <c r="F90" s="93"/>
      <c r="G90" s="90"/>
      <c r="H90" s="91"/>
      <c r="I90" s="92"/>
      <c r="J90" s="33"/>
    </row>
    <row r="91" spans="1:10" ht="15.75" x14ac:dyDescent="0.25">
      <c r="A91" s="38"/>
      <c r="B91" s="90"/>
      <c r="C91" s="93"/>
      <c r="D91" s="93"/>
      <c r="E91" s="93"/>
      <c r="F91" s="93"/>
      <c r="G91" s="90"/>
      <c r="H91" s="91"/>
      <c r="I91" s="92"/>
      <c r="J91" s="33"/>
    </row>
    <row r="92" spans="1:10" ht="15.75" x14ac:dyDescent="0.25">
      <c r="A92" s="38"/>
      <c r="B92" s="90"/>
      <c r="C92" s="93"/>
      <c r="D92" s="93"/>
      <c r="E92" s="93"/>
      <c r="F92" s="93"/>
      <c r="G92" s="90"/>
      <c r="H92" s="91"/>
      <c r="I92" s="92"/>
      <c r="J92" s="33"/>
    </row>
    <row r="93" spans="1:10" ht="15.75" x14ac:dyDescent="0.25">
      <c r="A93" s="38"/>
      <c r="B93" s="93"/>
      <c r="C93" s="93"/>
      <c r="D93" s="93"/>
      <c r="E93" s="93"/>
      <c r="F93" s="93"/>
      <c r="G93" s="90"/>
      <c r="H93" s="91"/>
      <c r="I93" s="92"/>
      <c r="J93" s="33"/>
    </row>
    <row r="94" spans="1:10" x14ac:dyDescent="0.25">
      <c r="A94" s="82"/>
      <c r="B94" s="83"/>
      <c r="C94" s="83"/>
      <c r="D94" s="83"/>
      <c r="E94" s="83"/>
      <c r="F94" s="83"/>
      <c r="G94" s="83"/>
      <c r="H94" s="84"/>
      <c r="I94" s="84"/>
      <c r="J94" s="83"/>
    </row>
    <row r="95" spans="1:10" ht="17.25" x14ac:dyDescent="0.25">
      <c r="A95" s="47"/>
      <c r="B95" s="83"/>
      <c r="C95" s="83"/>
      <c r="D95" s="83"/>
      <c r="E95" s="83"/>
      <c r="F95" s="83"/>
      <c r="G95" s="83"/>
      <c r="H95" s="84"/>
      <c r="I95" s="84"/>
      <c r="J95" s="52"/>
    </row>
    <row r="96" spans="1:10" x14ac:dyDescent="0.25">
      <c r="A96" s="50"/>
      <c r="B96" s="50"/>
      <c r="C96" s="50"/>
      <c r="D96" s="50"/>
      <c r="E96" s="50"/>
      <c r="F96" s="50"/>
      <c r="G96" s="50"/>
      <c r="H96" s="51"/>
      <c r="I96" s="51"/>
      <c r="J96" s="50"/>
    </row>
    <row r="97" spans="1:10" ht="15.75" x14ac:dyDescent="0.25">
      <c r="A97" s="38"/>
      <c r="B97" s="37"/>
      <c r="C97" s="64"/>
      <c r="D97" s="64"/>
      <c r="E97" s="64"/>
      <c r="F97" s="64"/>
      <c r="G97" s="65"/>
      <c r="H97" s="33"/>
      <c r="I97" s="33"/>
      <c r="J97" s="39"/>
    </row>
    <row r="98" spans="1:10" ht="15.75" x14ac:dyDescent="0.25">
      <c r="A98" s="38"/>
      <c r="B98" s="37"/>
      <c r="C98" s="64"/>
      <c r="D98" s="64"/>
      <c r="E98" s="64"/>
      <c r="F98" s="64"/>
      <c r="G98" s="65"/>
      <c r="H98" s="33"/>
      <c r="I98" s="33"/>
      <c r="J98" s="39"/>
    </row>
    <row r="99" spans="1:10" ht="15.75" x14ac:dyDescent="0.25">
      <c r="A99" s="38"/>
      <c r="B99" s="37"/>
      <c r="C99" s="64"/>
      <c r="D99" s="64"/>
      <c r="E99" s="64"/>
      <c r="F99" s="64"/>
      <c r="G99" s="65"/>
      <c r="H99" s="33"/>
      <c r="I99" s="33"/>
      <c r="J99" s="41"/>
    </row>
    <row r="100" spans="1:10" ht="15.75" x14ac:dyDescent="0.25">
      <c r="A100" s="38"/>
      <c r="B100" s="37"/>
      <c r="C100" s="64"/>
      <c r="D100" s="64"/>
      <c r="E100" s="64"/>
      <c r="F100" s="64"/>
      <c r="G100" s="65"/>
      <c r="H100" s="33"/>
      <c r="I100" s="33"/>
      <c r="J100" s="41"/>
    </row>
    <row r="101" spans="1:10" ht="15.75" x14ac:dyDescent="0.25">
      <c r="A101" s="38"/>
      <c r="B101" s="37"/>
      <c r="C101" s="64"/>
      <c r="D101" s="64"/>
      <c r="E101" s="64"/>
      <c r="F101" s="64"/>
      <c r="G101" s="65"/>
      <c r="H101" s="33"/>
      <c r="I101" s="33"/>
      <c r="J101" s="41"/>
    </row>
    <row r="102" spans="1:10" ht="15.75" x14ac:dyDescent="0.25">
      <c r="A102" s="38"/>
      <c r="B102" s="37"/>
      <c r="C102" s="64"/>
      <c r="D102" s="64"/>
      <c r="E102" s="64"/>
      <c r="F102" s="64"/>
      <c r="G102" s="65"/>
      <c r="H102" s="33"/>
      <c r="I102" s="33"/>
      <c r="J102" s="41"/>
    </row>
    <row r="103" spans="1:10" x14ac:dyDescent="0.25">
      <c r="A103" s="82"/>
      <c r="B103" s="83"/>
      <c r="C103" s="83"/>
      <c r="D103" s="83"/>
      <c r="E103" s="83"/>
      <c r="F103" s="83"/>
      <c r="G103" s="83"/>
      <c r="H103" s="84"/>
      <c r="I103" s="84"/>
      <c r="J103" s="83"/>
    </row>
    <row r="104" spans="1:10" ht="18" x14ac:dyDescent="0.45">
      <c r="A104" s="85"/>
      <c r="B104" s="83"/>
      <c r="C104" s="83"/>
      <c r="D104" s="83"/>
      <c r="E104" s="83"/>
      <c r="F104" s="83"/>
      <c r="G104" s="83"/>
      <c r="H104" s="86"/>
      <c r="I104" s="86"/>
      <c r="J104" s="83"/>
    </row>
    <row r="105" spans="1:10" ht="17.25" x14ac:dyDescent="0.25">
      <c r="A105" s="47"/>
      <c r="B105" s="50"/>
      <c r="C105" s="50"/>
      <c r="D105" s="50"/>
      <c r="E105" s="50"/>
      <c r="F105" s="50"/>
      <c r="G105" s="50"/>
      <c r="H105" s="52"/>
      <c r="I105" s="52"/>
      <c r="J105" s="50"/>
    </row>
    <row r="106" spans="1:10" ht="17.25" x14ac:dyDescent="0.25">
      <c r="A106" s="47"/>
      <c r="B106" s="50"/>
      <c r="C106" s="50"/>
      <c r="D106" s="50"/>
      <c r="E106" s="50"/>
      <c r="F106" s="50"/>
      <c r="G106" s="50"/>
      <c r="H106" s="51"/>
      <c r="I106" s="51"/>
      <c r="J106" s="52"/>
    </row>
    <row r="107" spans="1:10" ht="17.25" x14ac:dyDescent="0.25">
      <c r="A107" s="47"/>
      <c r="J107" s="48"/>
    </row>
    <row r="128" spans="8:9" x14ac:dyDescent="0.25">
      <c r="H128" s="34"/>
      <c r="I128" s="34"/>
    </row>
  </sheetData>
  <mergeCells count="44">
    <mergeCell ref="A63:J63"/>
    <mergeCell ref="A64:J64"/>
    <mergeCell ref="H66:H67"/>
    <mergeCell ref="I66:I67"/>
    <mergeCell ref="J66:J70"/>
    <mergeCell ref="C68:D68"/>
    <mergeCell ref="E68:F68"/>
    <mergeCell ref="G68:G69"/>
    <mergeCell ref="H68:H69"/>
    <mergeCell ref="I68:I69"/>
    <mergeCell ref="A66:A70"/>
    <mergeCell ref="B66:B67"/>
    <mergeCell ref="C66:D67"/>
    <mergeCell ref="E66:F67"/>
    <mergeCell ref="G66:G67"/>
    <mergeCell ref="A37:J37"/>
    <mergeCell ref="A38:J38"/>
    <mergeCell ref="A40:A44"/>
    <mergeCell ref="B40:B41"/>
    <mergeCell ref="C40:D41"/>
    <mergeCell ref="E40:F41"/>
    <mergeCell ref="G40:G41"/>
    <mergeCell ref="H40:H41"/>
    <mergeCell ref="J40:J44"/>
    <mergeCell ref="C42:D42"/>
    <mergeCell ref="E42:F42"/>
    <mergeCell ref="G42:G43"/>
    <mergeCell ref="H42:H43"/>
    <mergeCell ref="N6:N7"/>
    <mergeCell ref="A1:J1"/>
    <mergeCell ref="A2:J2"/>
    <mergeCell ref="A4:A8"/>
    <mergeCell ref="B4:B5"/>
    <mergeCell ref="C4:D5"/>
    <mergeCell ref="E4:F5"/>
    <mergeCell ref="G4:G5"/>
    <mergeCell ref="H4:H5"/>
    <mergeCell ref="I4:I5"/>
    <mergeCell ref="J4:J8"/>
    <mergeCell ref="C6:D6"/>
    <mergeCell ref="E6:F6"/>
    <mergeCell ref="G6:G7"/>
    <mergeCell ref="H6:H7"/>
    <mergeCell ref="I6:I7"/>
  </mergeCells>
  <pageMargins left="0.7" right="0.7" top="0.75" bottom="0.75" header="0.3" footer="0.3"/>
  <pageSetup paperSize="9" scale="74" orientation="landscape" horizontalDpi="4294967295" verticalDpi="4294967295" r:id="rId1"/>
  <rowBreaks count="1" manualBreakCount="1">
    <brk id="33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18.16</vt:lpstr>
      <vt:lpstr>'18.16'!Print_Area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cp:lastPrinted>2018-05-28T06:37:45Z</cp:lastPrinted>
  <dcterms:modified xsi:type="dcterms:W3CDTF">2018-05-28T06:37:50Z</dcterms:modified>
</cp:coreProperties>
</file>