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ELECTRICITY &amp; Water\"/>
    </mc:Choice>
  </mc:AlternateContent>
  <xr:revisionPtr revIDLastSave="0" documentId="13_ncr:1_{B5BBF870-B907-44A9-83ED-95ACF3E3D41A}" xr6:coauthVersionLast="47" xr6:coauthVersionMax="47" xr10:uidLastSave="{00000000-0000-0000-0000-000000000000}"/>
  <bookViews>
    <workbookView xWindow="-120" yWindow="-120" windowWidth="29040" windowHeight="15720" tabRatio="707" xr2:uid="{00000000-000D-0000-FFFF-FFFF00000000}"/>
  </bookViews>
  <sheets>
    <sheet name="12.2" sheetId="37" r:id="rId1"/>
  </sheets>
  <definedNames>
    <definedName name="Ma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6" i="37" l="1"/>
  <c r="B105" i="37"/>
  <c r="B104" i="37"/>
  <c r="B103" i="37"/>
  <c r="B102" i="37"/>
  <c r="B101" i="37"/>
  <c r="B100" i="37"/>
  <c r="B99" i="37"/>
  <c r="B98" i="37"/>
  <c r="B97" i="37"/>
  <c r="B96" i="37"/>
  <c r="B95" i="37"/>
  <c r="B94" i="37"/>
  <c r="B93" i="37"/>
  <c r="B92" i="37"/>
  <c r="B91" i="37"/>
  <c r="B90" i="37"/>
  <c r="B89" i="37"/>
  <c r="B88" i="37"/>
  <c r="B87" i="37"/>
  <c r="B86" i="37"/>
  <c r="B85" i="37"/>
  <c r="B84" i="37"/>
  <c r="B83" i="37"/>
  <c r="B82" i="37"/>
  <c r="B81" i="37"/>
  <c r="B80" i="37"/>
  <c r="B79" i="37"/>
  <c r="B78" i="37"/>
  <c r="B77" i="37"/>
  <c r="B76" i="37"/>
  <c r="B75" i="37"/>
  <c r="B74" i="37"/>
  <c r="B73" i="37"/>
  <c r="B72" i="37"/>
  <c r="B71" i="37"/>
  <c r="B70" i="37"/>
  <c r="B69" i="37"/>
  <c r="B68" i="37"/>
  <c r="B67" i="37"/>
  <c r="B66" i="37"/>
  <c r="B65" i="37"/>
  <c r="B64" i="37"/>
  <c r="B63" i="37"/>
  <c r="B62" i="37"/>
  <c r="B61" i="37"/>
  <c r="B60" i="37"/>
  <c r="B59" i="37"/>
  <c r="B58" i="37"/>
  <c r="B57" i="37"/>
  <c r="B56" i="37"/>
  <c r="B55" i="37"/>
  <c r="B54" i="37"/>
  <c r="B53" i="37"/>
  <c r="B52" i="37"/>
  <c r="B51" i="37"/>
  <c r="B50" i="37"/>
  <c r="B49" i="37"/>
  <c r="B48" i="37"/>
  <c r="B47" i="37"/>
  <c r="B46" i="37"/>
  <c r="B45" i="37"/>
  <c r="B44" i="37"/>
  <c r="B43" i="37"/>
  <c r="B42" i="37"/>
  <c r="B41" i="37"/>
  <c r="B40" i="37"/>
  <c r="B39" i="37"/>
  <c r="B38" i="37"/>
  <c r="B37" i="37"/>
  <c r="B36" i="37"/>
  <c r="B35" i="37"/>
  <c r="B34" i="37"/>
  <c r="B33" i="37"/>
  <c r="B32" i="37"/>
  <c r="B31" i="37"/>
  <c r="B30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B10" i="37"/>
  <c r="B9" i="37"/>
  <c r="B8" i="37"/>
</calcChain>
</file>

<file path=xl/sharedStrings.xml><?xml version="1.0" encoding="utf-8"?>
<sst xmlns="http://schemas.openxmlformats.org/spreadsheetml/2006/main" count="136" uniqueCount="136">
  <si>
    <t>wlcmuj</t>
  </si>
  <si>
    <t>cCrWm</t>
  </si>
  <si>
    <t>Em</t>
  </si>
  <si>
    <t>cnUj</t>
  </si>
  <si>
    <t>iawluj</t>
  </si>
  <si>
    <t>Total</t>
  </si>
  <si>
    <t>F.Magoodhoo</t>
  </si>
  <si>
    <t>TH.Guraidhoo</t>
  </si>
  <si>
    <t>L.Fonadhoo</t>
  </si>
  <si>
    <t>S.Hithadhoo</t>
  </si>
  <si>
    <t>2024 ,urwvcnim idcaefua cTcnwrwk uhwmcswmikea cnukwtctWrwf egurWkurws : 12.2 ulwvWt</t>
  </si>
  <si>
    <t>Table  12.2 :  MONTHLY ELECTRICITY PRODUCTION BY PUBLIC SECTOR, 2024</t>
  </si>
  <si>
    <r>
      <rPr>
        <b/>
        <sz val="10.5"/>
        <rFont val="Calibri"/>
        <family val="2"/>
        <scheme val="minor"/>
      </rPr>
      <t>(In ' 000 kWh)</t>
    </r>
    <r>
      <rPr>
        <b/>
        <sz val="10.5"/>
        <rFont val="A_Faseyha"/>
      </rPr>
      <t xml:space="preserve"> </t>
    </r>
  </si>
  <si>
    <t>Locality</t>
  </si>
  <si>
    <t>waunej</t>
  </si>
  <si>
    <t>urcbef</t>
  </si>
  <si>
    <t>IrcPEa</t>
  </si>
  <si>
    <t>cswgOa</t>
  </si>
  <si>
    <t>cTcpes</t>
  </si>
  <si>
    <t>OTckoa</t>
  </si>
  <si>
    <t>cmevon</t>
  </si>
  <si>
    <t>cmesiD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</si>
  <si>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</si>
  <si>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</si>
  <si>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</si>
  <si>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</si>
  <si>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</si>
  <si>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</si>
  <si>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</si>
  <si>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</si>
  <si>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</si>
  <si>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</si>
  <si>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</si>
  <si>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</si>
  <si>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Greater Male' Region</t>
  </si>
  <si>
    <t>K.Male'</t>
  </si>
  <si>
    <t>K.Vilimale'</t>
  </si>
  <si>
    <t>K.Hulhumale</t>
  </si>
  <si>
    <t>K.Thilafushi</t>
  </si>
  <si>
    <t>K.Gulhifalhu</t>
  </si>
  <si>
    <t>K.Kaashidhoo</t>
  </si>
  <si>
    <t>K.Gaafaru</t>
  </si>
  <si>
    <t>K.Dhiffushi</t>
  </si>
  <si>
    <t>K.Thulusdhoo</t>
  </si>
  <si>
    <t>K.Himmafushi</t>
  </si>
  <si>
    <t>K.Gulhi</t>
  </si>
  <si>
    <t>K.Maafushi</t>
  </si>
  <si>
    <t>K.Guraidhoo</t>
  </si>
  <si>
    <t>AA.Ukulhas</t>
  </si>
  <si>
    <t>AA.Mathiveri</t>
  </si>
  <si>
    <t>AA.Bodufolhudhoo</t>
  </si>
  <si>
    <t>AA.Feridhoo</t>
  </si>
  <si>
    <t>AA.Maalhos</t>
  </si>
  <si>
    <t>AA.Himandhoo</t>
  </si>
  <si>
    <t>AA.Rasdhoo</t>
  </si>
  <si>
    <t>AA.Thoddoo</t>
  </si>
  <si>
    <t>ADh.Omadhoo</t>
  </si>
  <si>
    <t>ADh.Kunburudhoo</t>
  </si>
  <si>
    <t>ADh.Dhigurah</t>
  </si>
  <si>
    <t>ADh.Fenfushi</t>
  </si>
  <si>
    <t>ADh.Mahibadhoo</t>
  </si>
  <si>
    <t>ADh.Hangnameedhoo</t>
  </si>
  <si>
    <t>ADh.Dhihdhoo</t>
  </si>
  <si>
    <t>ADh.Mandhoo</t>
  </si>
  <si>
    <t>ADh.Dhangethi</t>
  </si>
  <si>
    <t>V.Felidhoo</t>
  </si>
  <si>
    <t>V.Fulidhoo</t>
  </si>
  <si>
    <t>V.Thinadhoo</t>
  </si>
  <si>
    <t>V.Keyodhoo</t>
  </si>
  <si>
    <t>V.Rakeedhoo</t>
  </si>
  <si>
    <t>M.Veyvah</t>
  </si>
  <si>
    <t>M.Naalafushi</t>
  </si>
  <si>
    <t>M.Mulak</t>
  </si>
  <si>
    <t>M.Dhiggar</t>
  </si>
  <si>
    <t>M.Muli</t>
  </si>
  <si>
    <t>M.Maduvvaree</t>
  </si>
  <si>
    <t>M.Raiymandhoo</t>
  </si>
  <si>
    <t>M.Kolhufushi</t>
  </si>
  <si>
    <t>F.Bilehdhoo</t>
  </si>
  <si>
    <t>F.Feeali</t>
  </si>
  <si>
    <t>F.Dharaboodhoo</t>
  </si>
  <si>
    <t>F.Nilandhoo</t>
  </si>
  <si>
    <t xml:space="preserve">Dh.Bandhidhoo </t>
  </si>
  <si>
    <t xml:space="preserve">Dh.Hulhudheli </t>
  </si>
  <si>
    <t>Dh.Kudahuvadhoo</t>
  </si>
  <si>
    <t>Dh.Meedhoo</t>
  </si>
  <si>
    <t>Dh.Maaenboodhoo</t>
  </si>
  <si>
    <t>Dh.Ribudhoo</t>
  </si>
  <si>
    <t xml:space="preserve">Th.Buruni </t>
  </si>
  <si>
    <t xml:space="preserve">Th.Dhiyamigili </t>
  </si>
  <si>
    <t xml:space="preserve">Th.Gaadhifushi </t>
  </si>
  <si>
    <t>TH.Hirilandhoo</t>
  </si>
  <si>
    <t xml:space="preserve">Th.Kandoodhoo </t>
  </si>
  <si>
    <t xml:space="preserve">Th.Kinbidhoo </t>
  </si>
  <si>
    <t xml:space="preserve">Th.Madifushi </t>
  </si>
  <si>
    <t>Th.Omadhoo</t>
  </si>
  <si>
    <t xml:space="preserve">Th.Thimarafushi </t>
  </si>
  <si>
    <t xml:space="preserve">Th.Vandhoo </t>
  </si>
  <si>
    <t>Th.Veymandoo</t>
  </si>
  <si>
    <t xml:space="preserve">Th.Vilufushi </t>
  </si>
  <si>
    <t>L.Dhabidhoo</t>
  </si>
  <si>
    <t xml:space="preserve">L.Gan Mathimaradhoo </t>
  </si>
  <si>
    <t xml:space="preserve">L.Hithadhoo </t>
  </si>
  <si>
    <t>L.Isdhoo</t>
  </si>
  <si>
    <t>L.Kalaidhoo</t>
  </si>
  <si>
    <t xml:space="preserve">L.Kunahandhoo </t>
  </si>
  <si>
    <t>L.Maabaidhoo</t>
  </si>
  <si>
    <t>L.Maamendhoo</t>
  </si>
  <si>
    <t xml:space="preserve">L.Maavah </t>
  </si>
  <si>
    <t>L.Mundoo</t>
  </si>
  <si>
    <t>Ga.Dhaandhoo</t>
  </si>
  <si>
    <t>Ga.Dhevvadhoo</t>
  </si>
  <si>
    <t>Ga.Gemanafushi</t>
  </si>
  <si>
    <t>Ga.Kanduhulhudhoo</t>
  </si>
  <si>
    <t>Ga.Kolamaafushi</t>
  </si>
  <si>
    <t>Ga.Kondey</t>
  </si>
  <si>
    <t>Ga.Maamendhoo</t>
  </si>
  <si>
    <t>Ga.Vilingili</t>
  </si>
  <si>
    <t>Ga.Nilandhoo</t>
  </si>
  <si>
    <t>Gdh.Faresmathoda</t>
  </si>
  <si>
    <t>Gdh.Fiyoreee</t>
  </si>
  <si>
    <t>Gdh.Gaddhoo</t>
  </si>
  <si>
    <t>Gdh.Hoadehdhoo</t>
  </si>
  <si>
    <t>Gdh.Madaveli</t>
  </si>
  <si>
    <t>Gdh.Nadella</t>
  </si>
  <si>
    <t>Gdh.Rathafandhoo</t>
  </si>
  <si>
    <t>Gdh.Thinadhoo</t>
  </si>
  <si>
    <t>Gdh.Vaadhoo</t>
  </si>
  <si>
    <t>Gn.Fuvahmulah</t>
  </si>
  <si>
    <t>S.Hulhumeedhoo</t>
  </si>
  <si>
    <t>NA: Data not available</t>
  </si>
  <si>
    <r>
      <rPr>
        <b/>
        <sz val="11"/>
        <color rgb="FF000000"/>
        <rFont val="Calibri"/>
        <family val="2"/>
        <scheme val="minor"/>
      </rPr>
      <t>Note:</t>
    </r>
    <r>
      <rPr>
        <b/>
        <i/>
        <sz val="11"/>
        <color rgb="FF000000"/>
        <rFont val="Calibri"/>
        <family val="2"/>
        <scheme val="minor"/>
      </rPr>
      <t xml:space="preserve"> </t>
    </r>
    <r>
      <rPr>
        <i/>
        <sz val="11"/>
        <color rgb="FF000000"/>
        <rFont val="Calibri"/>
        <family val="2"/>
        <scheme val="minor"/>
      </rPr>
      <t>2023 Monthly Electricity Production includes Fuel, Lub oil and monthly total generation which includes renewable energy STELCO PV, Power purchase agreement PV and Net Metering data respectively</t>
    </r>
  </si>
  <si>
    <t>PV - Photovoltaic system is an electrical system that produces energy from a renewable and inexhaustible source the sun.</t>
  </si>
  <si>
    <t>Net metering: Net metering is a billing tool offered for customers with on-site solar panels which can send the excess energy generated by their renewable energy systems back to the STELCO electric grid which is then credited from there energy bills.</t>
  </si>
  <si>
    <t>PPA: Solar power purchase agreement (solar PPA), you contract with a solar developer that pays for, installs, and maintains a solar system on your property. The developer owns the system but agrees to sell you electricity at a fixed price.</t>
  </si>
  <si>
    <t xml:space="preserve">Source: State Electric Company Limited,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</si>
</sst>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.5"/>
      <name val="A_Faseyha"/>
    </font>
    <font>
      <b/>
      <sz val="10.5"/>
      <name val="Calibri"/>
      <family val="2"/>
      <scheme val="minor"/>
    </font>
    <font>
      <sz val="10.5"/>
      <color theme="1"/>
      <name val="A_Faseyha"/>
    </font>
    <font>
      <sz val="10.5"/>
      <name val="A_Faseyha"/>
    </font>
    <font>
      <b/>
      <sz val="9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2">
    <xf numFmtId="0" fontId="0" fillId="0" borderId="0"/>
    <xf numFmtId="43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2" fillId="0" borderId="0"/>
  </cellStyleXfs>
  <cellXfs count="33">
    <xf numFmtId="0" fontId="0" fillId="0" borderId="0" xfId="0"/>
    <xf numFmtId="0" fontId="0" fillId="2" borderId="0" xfId="0" applyFill="1"/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right"/>
    </xf>
    <xf numFmtId="0" fontId="16" fillId="2" borderId="6" xfId="0" applyFont="1" applyFill="1" applyBorder="1" applyAlignment="1">
      <alignment horizontal="right"/>
    </xf>
    <xf numFmtId="0" fontId="17" fillId="2" borderId="5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left" vertical="center"/>
    </xf>
    <xf numFmtId="165" fontId="3" fillId="2" borderId="8" xfId="0" applyNumberFormat="1" applyFont="1" applyFill="1" applyBorder="1" applyAlignment="1">
      <alignment horizontal="right" vertical="center"/>
    </xf>
    <xf numFmtId="165" fontId="7" fillId="2" borderId="9" xfId="0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5" fillId="2" borderId="10" xfId="0" applyFont="1" applyFill="1" applyBorder="1" applyAlignment="1">
      <alignment horizontal="left" vertical="center" indent="1"/>
    </xf>
    <xf numFmtId="165" fontId="3" fillId="2" borderId="11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165" fontId="3" fillId="2" borderId="13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165" fontId="3" fillId="2" borderId="14" xfId="0" applyNumberFormat="1" applyFont="1" applyFill="1" applyBorder="1" applyAlignment="1">
      <alignment horizontal="right" vertical="center"/>
    </xf>
    <xf numFmtId="165" fontId="5" fillId="2" borderId="0" xfId="0" applyNumberFormat="1" applyFont="1" applyFill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8" fillId="2" borderId="0" xfId="0" applyFont="1" applyFill="1"/>
    <xf numFmtId="0" fontId="6" fillId="2" borderId="13" xfId="0" applyFont="1" applyFill="1" applyBorder="1" applyAlignment="1">
      <alignment horizontal="right"/>
    </xf>
    <xf numFmtId="43" fontId="9" fillId="2" borderId="0" xfId="1" applyFont="1" applyFill="1" applyBorder="1" applyAlignment="1">
      <alignment vertical="center"/>
    </xf>
    <xf numFmtId="43" fontId="9" fillId="2" borderId="1" xfId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6" fillId="2" borderId="6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</cellXfs>
  <cellStyles count="12">
    <cellStyle name="Comma" xfId="1" builtinId="3"/>
    <cellStyle name="Comma 2" xfId="2" xr:uid="{00000000-0005-0000-0000-000001000000}"/>
    <cellStyle name="Comma 2 2" xfId="3" xr:uid="{00000000-0005-0000-0000-000002000000}"/>
    <cellStyle name="Comma 3" xfId="10" xr:uid="{F5B4A224-1F62-4D26-BEF8-EC4E8130DEEE}"/>
    <cellStyle name="Comma 4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9" xr:uid="{F405DDE0-D1F1-478E-9D0E-047C915BEE51}"/>
    <cellStyle name="Normal 4" xfId="7" xr:uid="{00000000-0005-0000-0000-000007000000}"/>
    <cellStyle name="Normal 4 2" xfId="11" xr:uid="{C0BBE1BE-4BC0-4737-BFDA-D8EF6C73CAA2}"/>
    <cellStyle name="Normal 5" xfId="8" xr:uid="{00000000-0005-0000-0000-000008000000}"/>
  </cellStyles>
  <dxfs count="0"/>
  <tableStyles count="0" defaultTableStyle="TableStyleMedium2" defaultPivotStyle="PivotStyleLight16"/>
  <colors>
    <mruColors>
      <color rgb="FF9BC2E6"/>
      <color rgb="FF003399"/>
      <color rgb="FFEEEEEE"/>
      <color rgb="FFAEAAAA"/>
      <color rgb="FF7E5400"/>
      <color rgb="FF33CCCC"/>
      <color rgb="FF249390"/>
      <color rgb="FF196563"/>
      <color rgb="FFEAFAFA"/>
      <color rgb="FFC7F2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79A0D-BD48-4C64-89F4-3EB5098A7681}">
  <sheetPr>
    <tabColor rgb="FF92D050"/>
  </sheetPr>
  <dimension ref="A2:N112"/>
  <sheetViews>
    <sheetView tabSelected="1" zoomScaleNormal="100" workbookViewId="0">
      <selection activeCell="A116" sqref="A116:XFD168"/>
    </sheetView>
  </sheetViews>
  <sheetFormatPr defaultColWidth="9.140625" defaultRowHeight="15"/>
  <cols>
    <col min="1" max="1" width="21.42578125" style="21" customWidth="1"/>
    <col min="2" max="2" width="12.28515625" style="1" customWidth="1"/>
    <col min="3" max="10" width="13.5703125" style="1" bestFit="1" customWidth="1"/>
    <col min="11" max="11" width="18.28515625" style="1" customWidth="1"/>
    <col min="12" max="14" width="13.5703125" style="1" bestFit="1" customWidth="1"/>
    <col min="15" max="15" width="3.5703125" style="1" customWidth="1"/>
    <col min="16" max="16384" width="9.140625" style="1"/>
  </cols>
  <sheetData>
    <row r="2" spans="1:14" ht="16.5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>
      <c r="A3" s="27" t="s">
        <v>11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7.25">
      <c r="A4" s="30" t="s">
        <v>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7.25">
      <c r="A5" s="31" t="s">
        <v>13</v>
      </c>
      <c r="B5" s="4" t="s">
        <v>0</v>
      </c>
      <c r="C5" s="5" t="s">
        <v>14</v>
      </c>
      <c r="D5" s="5" t="s">
        <v>15</v>
      </c>
      <c r="E5" s="5" t="s">
        <v>1</v>
      </c>
      <c r="F5" s="5" t="s">
        <v>16</v>
      </c>
      <c r="G5" s="5" t="s">
        <v>2</v>
      </c>
      <c r="H5" s="5" t="s">
        <v>3</v>
      </c>
      <c r="I5" s="5" t="s">
        <v>4</v>
      </c>
      <c r="J5" s="5" t="s">
        <v>17</v>
      </c>
      <c r="K5" s="5" t="s">
        <v>18</v>
      </c>
      <c r="L5" s="5" t="s">
        <v>19</v>
      </c>
      <c r="M5" s="5" t="s">
        <v>20</v>
      </c>
      <c r="N5" s="5" t="s">
        <v>21</v>
      </c>
    </row>
    <row r="6" spans="1:14">
      <c r="A6" s="32"/>
      <c r="B6" s="6" t="s">
        <v>5</v>
      </c>
      <c r="C6" s="7" t="s">
        <v>22</v>
      </c>
      <c r="D6" s="7" t="s">
        <v>23</v>
      </c>
      <c r="E6" s="7" t="s">
        <v>24</v>
      </c>
      <c r="F6" s="7" t="s">
        <v>25</v>
      </c>
      <c r="G6" s="7" t="s">
        <v>26</v>
      </c>
      <c r="H6" s="7" t="s">
        <v>27</v>
      </c>
      <c r="I6" s="7" t="s">
        <v>28</v>
      </c>
      <c r="J6" s="7" t="s">
        <v>29</v>
      </c>
      <c r="K6" s="7" t="s">
        <v>30</v>
      </c>
      <c r="L6" s="7" t="s">
        <v>31</v>
      </c>
      <c r="M6" s="7" t="s">
        <v>32</v>
      </c>
      <c r="N6" s="24" t="s">
        <v>33</v>
      </c>
    </row>
    <row r="7" spans="1:14" s="11" customFormat="1" ht="12.75" customHeight="1">
      <c r="A7" s="8" t="s">
        <v>34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s="11" customFormat="1" ht="18.75" customHeight="1">
      <c r="A8" s="12" t="s">
        <v>35</v>
      </c>
      <c r="B8" s="13">
        <f>SUM(C8:N8)</f>
        <v>345461531.5</v>
      </c>
      <c r="C8" s="25">
        <v>23921987</v>
      </c>
      <c r="D8" s="25">
        <v>26605149</v>
      </c>
      <c r="E8" s="25">
        <v>30624686</v>
      </c>
      <c r="F8" s="25">
        <v>30543678</v>
      </c>
      <c r="G8" s="25">
        <v>29987841</v>
      </c>
      <c r="H8" s="25">
        <v>30590513</v>
      </c>
      <c r="I8" s="25">
        <v>29922135</v>
      </c>
      <c r="J8" s="25">
        <v>27601542</v>
      </c>
      <c r="K8" s="25">
        <v>29119405</v>
      </c>
      <c r="L8" s="25">
        <v>28494976</v>
      </c>
      <c r="M8" s="25">
        <v>28678338.5</v>
      </c>
      <c r="N8" s="25">
        <v>29371281</v>
      </c>
    </row>
    <row r="9" spans="1:14" s="11" customFormat="1" ht="18.75" customHeight="1">
      <c r="A9" s="12" t="s">
        <v>36</v>
      </c>
      <c r="B9" s="13">
        <f>SUM(C9:N9)</f>
        <v>16472719</v>
      </c>
      <c r="C9" s="25">
        <v>1233671</v>
      </c>
      <c r="D9" s="25">
        <v>1233790</v>
      </c>
      <c r="E9" s="25">
        <v>2097073</v>
      </c>
      <c r="F9" s="25">
        <v>1186549</v>
      </c>
      <c r="G9" s="25">
        <v>1396466</v>
      </c>
      <c r="H9" s="25">
        <v>1400777</v>
      </c>
      <c r="I9" s="25">
        <v>1462700</v>
      </c>
      <c r="J9" s="25">
        <v>1294662</v>
      </c>
      <c r="K9" s="25">
        <v>1296283</v>
      </c>
      <c r="L9" s="25">
        <v>1341059</v>
      </c>
      <c r="M9" s="25">
        <v>1263743</v>
      </c>
      <c r="N9" s="25">
        <v>1265946</v>
      </c>
    </row>
    <row r="10" spans="1:14" s="11" customFormat="1" ht="18.75" customHeight="1">
      <c r="A10" s="12" t="s">
        <v>37</v>
      </c>
      <c r="B10" s="13">
        <f>SUM(C10:N10)</f>
        <v>386064459.69999999</v>
      </c>
      <c r="C10" s="25">
        <v>31728829.18</v>
      </c>
      <c r="D10" s="25">
        <v>30305611.57</v>
      </c>
      <c r="E10" s="25">
        <v>34112251.890000001</v>
      </c>
      <c r="F10" s="25">
        <v>34457165.659999996</v>
      </c>
      <c r="G10" s="25">
        <v>34921085.329999998</v>
      </c>
      <c r="H10" s="25">
        <v>32841681.559999999</v>
      </c>
      <c r="I10" s="25">
        <v>36807744.280000001</v>
      </c>
      <c r="J10" s="25">
        <v>31757956.829999998</v>
      </c>
      <c r="K10" s="25">
        <v>27670051.52</v>
      </c>
      <c r="L10" s="25">
        <v>33591593.119999997</v>
      </c>
      <c r="M10" s="25">
        <v>29717477.5</v>
      </c>
      <c r="N10" s="25">
        <v>28153011.260000002</v>
      </c>
    </row>
    <row r="11" spans="1:14" s="11" customFormat="1" ht="18.75" customHeight="1">
      <c r="A11" s="12" t="s">
        <v>38</v>
      </c>
      <c r="B11" s="13">
        <f>SUM(C11:N11)</f>
        <v>8848520</v>
      </c>
      <c r="C11" s="25">
        <v>671682</v>
      </c>
      <c r="D11" s="25">
        <v>680352</v>
      </c>
      <c r="E11" s="25">
        <v>780202</v>
      </c>
      <c r="F11" s="25">
        <v>756089</v>
      </c>
      <c r="G11" s="25">
        <v>758491</v>
      </c>
      <c r="H11" s="25">
        <v>756014</v>
      </c>
      <c r="I11" s="25">
        <v>793913</v>
      </c>
      <c r="J11" s="25">
        <v>711940</v>
      </c>
      <c r="K11" s="25">
        <v>722261</v>
      </c>
      <c r="L11" s="25">
        <v>750327</v>
      </c>
      <c r="M11" s="25">
        <v>720003</v>
      </c>
      <c r="N11" s="25">
        <v>747246</v>
      </c>
    </row>
    <row r="12" spans="1:14" s="11" customFormat="1" ht="18.75" customHeight="1">
      <c r="A12" s="12" t="s">
        <v>39</v>
      </c>
      <c r="B12" s="13">
        <f>SUM(C12:N12)</f>
        <v>1614975</v>
      </c>
      <c r="C12" s="25">
        <v>128338</v>
      </c>
      <c r="D12" s="25">
        <v>128383</v>
      </c>
      <c r="E12" s="25">
        <v>138965</v>
      </c>
      <c r="F12" s="25">
        <v>137524</v>
      </c>
      <c r="G12" s="25">
        <v>141497</v>
      </c>
      <c r="H12" s="25">
        <v>136636</v>
      </c>
      <c r="I12" s="25">
        <v>143135</v>
      </c>
      <c r="J12" s="25">
        <v>128519</v>
      </c>
      <c r="K12" s="25">
        <v>129870</v>
      </c>
      <c r="L12" s="25">
        <v>133742</v>
      </c>
      <c r="M12" s="25">
        <v>130543</v>
      </c>
      <c r="N12" s="25">
        <v>137823</v>
      </c>
    </row>
    <row r="13" spans="1:14" s="11" customFormat="1" ht="18.75" customHeight="1">
      <c r="A13" s="14" t="s">
        <v>40</v>
      </c>
      <c r="B13" s="13">
        <f t="shared" ref="B13:B76" si="0">SUM(C13:N13)</f>
        <v>5316611</v>
      </c>
      <c r="C13" s="25">
        <v>392395</v>
      </c>
      <c r="D13" s="25">
        <v>392573</v>
      </c>
      <c r="E13" s="25">
        <v>511231</v>
      </c>
      <c r="F13" s="25">
        <v>532921</v>
      </c>
      <c r="G13" s="25">
        <v>451528</v>
      </c>
      <c r="H13" s="25">
        <v>481010</v>
      </c>
      <c r="I13" s="25">
        <v>461585</v>
      </c>
      <c r="J13" s="25">
        <v>414165</v>
      </c>
      <c r="K13" s="25">
        <v>433187</v>
      </c>
      <c r="L13" s="25">
        <v>429028</v>
      </c>
      <c r="M13" s="25">
        <v>413142</v>
      </c>
      <c r="N13" s="25">
        <v>403846</v>
      </c>
    </row>
    <row r="14" spans="1:14" s="11" customFormat="1" ht="18.75" customHeight="1">
      <c r="A14" s="14" t="s">
        <v>41</v>
      </c>
      <c r="B14" s="13">
        <f t="shared" si="0"/>
        <v>3126670.95</v>
      </c>
      <c r="C14" s="25">
        <v>232010.9</v>
      </c>
      <c r="D14" s="25">
        <v>250184.1</v>
      </c>
      <c r="E14" s="25">
        <v>301170.45</v>
      </c>
      <c r="F14" s="25">
        <v>312344</v>
      </c>
      <c r="G14" s="25">
        <v>250905</v>
      </c>
      <c r="H14" s="25">
        <v>274725</v>
      </c>
      <c r="I14" s="25">
        <v>265458</v>
      </c>
      <c r="J14" s="25">
        <v>234694</v>
      </c>
      <c r="K14" s="25">
        <v>247059</v>
      </c>
      <c r="L14" s="25">
        <v>250341</v>
      </c>
      <c r="M14" s="25">
        <v>255846.5</v>
      </c>
      <c r="N14" s="25">
        <v>251933</v>
      </c>
    </row>
    <row r="15" spans="1:14" s="11" customFormat="1" ht="18.75" customHeight="1">
      <c r="A15" s="14" t="s">
        <v>42</v>
      </c>
      <c r="B15" s="13">
        <f t="shared" si="0"/>
        <v>5398278</v>
      </c>
      <c r="C15" s="25">
        <v>422239</v>
      </c>
      <c r="D15" s="25">
        <v>431291</v>
      </c>
      <c r="E15" s="25">
        <v>488586</v>
      </c>
      <c r="F15" s="25">
        <v>486857</v>
      </c>
      <c r="G15" s="25">
        <v>440855</v>
      </c>
      <c r="H15" s="25">
        <v>452243</v>
      </c>
      <c r="I15" s="25">
        <v>463181</v>
      </c>
      <c r="J15" s="25">
        <v>409012</v>
      </c>
      <c r="K15" s="25">
        <v>421012</v>
      </c>
      <c r="L15" s="25">
        <v>433594</v>
      </c>
      <c r="M15" s="25">
        <v>469612</v>
      </c>
      <c r="N15" s="25">
        <v>479796</v>
      </c>
    </row>
    <row r="16" spans="1:14" s="11" customFormat="1" ht="18.75" customHeight="1">
      <c r="A16" s="14" t="s">
        <v>43</v>
      </c>
      <c r="B16" s="13">
        <f t="shared" si="0"/>
        <v>6114587</v>
      </c>
      <c r="C16" s="25">
        <v>441752</v>
      </c>
      <c r="D16" s="25">
        <v>467955</v>
      </c>
      <c r="E16" s="25">
        <v>562986</v>
      </c>
      <c r="F16" s="25">
        <v>580570</v>
      </c>
      <c r="G16" s="25">
        <v>520420</v>
      </c>
      <c r="H16" s="25">
        <v>530538</v>
      </c>
      <c r="I16" s="25">
        <v>518461</v>
      </c>
      <c r="J16" s="25">
        <v>481469</v>
      </c>
      <c r="K16" s="25">
        <v>502492</v>
      </c>
      <c r="L16" s="25">
        <v>499231</v>
      </c>
      <c r="M16" s="25">
        <v>500253</v>
      </c>
      <c r="N16" s="25">
        <v>508460</v>
      </c>
    </row>
    <row r="17" spans="1:14" s="11" customFormat="1" ht="18.75" customHeight="1">
      <c r="A17" s="14" t="s">
        <v>44</v>
      </c>
      <c r="B17" s="13">
        <f t="shared" si="0"/>
        <v>5995619.9800000004</v>
      </c>
      <c r="C17" s="25">
        <v>436558</v>
      </c>
      <c r="D17" s="25">
        <v>450352</v>
      </c>
      <c r="E17" s="25">
        <v>518235.48</v>
      </c>
      <c r="F17" s="25">
        <v>540724</v>
      </c>
      <c r="G17" s="25">
        <v>527702</v>
      </c>
      <c r="H17" s="25">
        <v>549625</v>
      </c>
      <c r="I17" s="25">
        <v>540124</v>
      </c>
      <c r="J17" s="25">
        <v>463539</v>
      </c>
      <c r="K17" s="25">
        <v>491232</v>
      </c>
      <c r="L17" s="25">
        <v>513773</v>
      </c>
      <c r="M17" s="25">
        <v>487087.5</v>
      </c>
      <c r="N17" s="25">
        <v>476668</v>
      </c>
    </row>
    <row r="18" spans="1:14" s="11" customFormat="1" ht="18.75" customHeight="1">
      <c r="A18" s="14" t="s">
        <v>45</v>
      </c>
      <c r="B18" s="13">
        <f t="shared" si="0"/>
        <v>2809703.36</v>
      </c>
      <c r="C18" s="25">
        <v>205019.1</v>
      </c>
      <c r="D18" s="25">
        <v>205842</v>
      </c>
      <c r="E18" s="25">
        <v>255131.76</v>
      </c>
      <c r="F18" s="25">
        <v>257657</v>
      </c>
      <c r="G18" s="25">
        <v>233260</v>
      </c>
      <c r="H18" s="25">
        <v>240272</v>
      </c>
      <c r="I18" s="25">
        <v>248374</v>
      </c>
      <c r="J18" s="25">
        <v>223874</v>
      </c>
      <c r="K18" s="25">
        <v>222974</v>
      </c>
      <c r="L18" s="25">
        <v>235044</v>
      </c>
      <c r="M18" s="25">
        <v>233307.5</v>
      </c>
      <c r="N18" s="25">
        <v>248948</v>
      </c>
    </row>
    <row r="19" spans="1:14" s="11" customFormat="1" ht="18.75" customHeight="1">
      <c r="A19" s="14" t="s">
        <v>46</v>
      </c>
      <c r="B19" s="13">
        <f t="shared" si="0"/>
        <v>18476190.490000002</v>
      </c>
      <c r="C19" s="25">
        <v>1399529</v>
      </c>
      <c r="D19" s="25">
        <v>1406425</v>
      </c>
      <c r="E19" s="25">
        <v>1647253.95</v>
      </c>
      <c r="F19" s="25">
        <v>1629453.54</v>
      </c>
      <c r="G19" s="25">
        <v>1548963</v>
      </c>
      <c r="H19" s="25">
        <v>1559185</v>
      </c>
      <c r="I19" s="25">
        <v>1660997</v>
      </c>
      <c r="J19" s="25">
        <v>1517196</v>
      </c>
      <c r="K19" s="25">
        <v>1511497</v>
      </c>
      <c r="L19" s="25">
        <v>1536220</v>
      </c>
      <c r="M19" s="25">
        <v>1473446</v>
      </c>
      <c r="N19" s="25">
        <v>1586025</v>
      </c>
    </row>
    <row r="20" spans="1:14" s="11" customFormat="1" ht="18.75" customHeight="1">
      <c r="A20" s="14" t="s">
        <v>47</v>
      </c>
      <c r="B20" s="13">
        <f t="shared" si="0"/>
        <v>5307128.4400000004</v>
      </c>
      <c r="C20" s="25">
        <v>388040.1</v>
      </c>
      <c r="D20" s="25">
        <v>389042</v>
      </c>
      <c r="E20" s="25">
        <v>476245.5</v>
      </c>
      <c r="F20" s="25">
        <v>475135.3</v>
      </c>
      <c r="G20" s="25">
        <v>443441.2</v>
      </c>
      <c r="H20" s="25">
        <v>456860</v>
      </c>
      <c r="I20" s="25">
        <v>457165.7</v>
      </c>
      <c r="J20" s="25">
        <v>419614</v>
      </c>
      <c r="K20" s="25">
        <v>443244</v>
      </c>
      <c r="L20" s="25">
        <v>444601</v>
      </c>
      <c r="M20" s="25">
        <v>447912.8</v>
      </c>
      <c r="N20" s="25">
        <v>465826.84</v>
      </c>
    </row>
    <row r="21" spans="1:14" s="11" customFormat="1" ht="18.75" customHeight="1">
      <c r="A21" s="14" t="s">
        <v>48</v>
      </c>
      <c r="B21" s="13">
        <f t="shared" si="0"/>
        <v>4655085.24</v>
      </c>
      <c r="C21" s="25">
        <v>385082.9</v>
      </c>
      <c r="D21" s="25">
        <v>409606.1</v>
      </c>
      <c r="E21" s="25">
        <v>463476.28</v>
      </c>
      <c r="F21" s="25">
        <v>433242.46</v>
      </c>
      <c r="G21" s="25">
        <v>357303</v>
      </c>
      <c r="H21" s="25">
        <v>366048</v>
      </c>
      <c r="I21" s="25">
        <v>384285</v>
      </c>
      <c r="J21" s="25">
        <v>344968</v>
      </c>
      <c r="K21" s="25">
        <v>361833</v>
      </c>
      <c r="L21" s="25">
        <v>363991</v>
      </c>
      <c r="M21" s="25">
        <v>384717.5</v>
      </c>
      <c r="N21" s="25">
        <v>400532</v>
      </c>
    </row>
    <row r="22" spans="1:14" s="11" customFormat="1" ht="18.75" customHeight="1">
      <c r="A22" s="14" t="s">
        <v>49</v>
      </c>
      <c r="B22" s="13">
        <f t="shared" si="0"/>
        <v>2343220</v>
      </c>
      <c r="C22" s="25">
        <v>174178</v>
      </c>
      <c r="D22" s="25">
        <v>182798</v>
      </c>
      <c r="E22" s="25">
        <v>228909</v>
      </c>
      <c r="F22" s="25">
        <v>224022</v>
      </c>
      <c r="G22" s="25">
        <v>185580</v>
      </c>
      <c r="H22" s="25">
        <v>219045</v>
      </c>
      <c r="I22" s="25">
        <v>201689</v>
      </c>
      <c r="J22" s="25">
        <v>181396</v>
      </c>
      <c r="K22" s="25">
        <v>179916</v>
      </c>
      <c r="L22" s="25">
        <v>178708</v>
      </c>
      <c r="M22" s="25">
        <v>187037</v>
      </c>
      <c r="N22" s="25">
        <v>199942</v>
      </c>
    </row>
    <row r="23" spans="1:14" s="11" customFormat="1" ht="18.75" customHeight="1">
      <c r="A23" s="14" t="s">
        <v>50</v>
      </c>
      <c r="B23" s="13">
        <f t="shared" si="0"/>
        <v>1734571.8900000001</v>
      </c>
      <c r="C23" s="25">
        <v>127495</v>
      </c>
      <c r="D23" s="25">
        <v>133255</v>
      </c>
      <c r="E23" s="25">
        <v>160505.89000000001</v>
      </c>
      <c r="F23" s="25">
        <v>163707</v>
      </c>
      <c r="G23" s="25">
        <v>138292</v>
      </c>
      <c r="H23" s="25">
        <v>157095</v>
      </c>
      <c r="I23" s="25">
        <v>162164</v>
      </c>
      <c r="J23" s="25">
        <v>137827</v>
      </c>
      <c r="K23" s="25">
        <v>136329</v>
      </c>
      <c r="L23" s="25">
        <v>139493</v>
      </c>
      <c r="M23" s="25">
        <v>135825</v>
      </c>
      <c r="N23" s="25">
        <v>142584</v>
      </c>
    </row>
    <row r="24" spans="1:14" s="11" customFormat="1" ht="18.75" customHeight="1">
      <c r="A24" s="14" t="s">
        <v>51</v>
      </c>
      <c r="B24" s="13">
        <f t="shared" si="0"/>
        <v>1460289.6300000001</v>
      </c>
      <c r="C24" s="25">
        <v>111666.07</v>
      </c>
      <c r="D24" s="25">
        <v>118387.66</v>
      </c>
      <c r="E24" s="25">
        <v>138482.12</v>
      </c>
      <c r="F24" s="25">
        <v>142384.1</v>
      </c>
      <c r="G24" s="25">
        <v>116214.12</v>
      </c>
      <c r="H24" s="25">
        <v>125625</v>
      </c>
      <c r="I24" s="25">
        <v>125491.7</v>
      </c>
      <c r="J24" s="25">
        <v>112361</v>
      </c>
      <c r="K24" s="25">
        <v>115418</v>
      </c>
      <c r="L24" s="25">
        <v>118699.1</v>
      </c>
      <c r="M24" s="25">
        <v>113525.7</v>
      </c>
      <c r="N24" s="25">
        <v>122035.06</v>
      </c>
    </row>
    <row r="25" spans="1:14" s="11" customFormat="1" ht="18.75" customHeight="1">
      <c r="A25" s="14" t="s">
        <v>52</v>
      </c>
      <c r="B25" s="13">
        <f t="shared" si="0"/>
        <v>1198952.68</v>
      </c>
      <c r="C25" s="25">
        <v>86441.9</v>
      </c>
      <c r="D25" s="25">
        <v>88698.1</v>
      </c>
      <c r="E25" s="25">
        <v>109736.68</v>
      </c>
      <c r="F25" s="25">
        <v>114047</v>
      </c>
      <c r="G25" s="25">
        <v>96794</v>
      </c>
      <c r="H25" s="25">
        <v>109467</v>
      </c>
      <c r="I25" s="25">
        <v>107045</v>
      </c>
      <c r="J25" s="25">
        <v>90252</v>
      </c>
      <c r="K25" s="25">
        <v>95083</v>
      </c>
      <c r="L25" s="25">
        <v>100330</v>
      </c>
      <c r="M25" s="25">
        <v>95755</v>
      </c>
      <c r="N25" s="25">
        <v>105303</v>
      </c>
    </row>
    <row r="26" spans="1:14" s="11" customFormat="1" ht="18.75" customHeight="1">
      <c r="A26" s="14" t="s">
        <v>53</v>
      </c>
      <c r="B26" s="13">
        <f t="shared" si="0"/>
        <v>1983614</v>
      </c>
      <c r="C26" s="25">
        <v>145429</v>
      </c>
      <c r="D26" s="25">
        <v>158095</v>
      </c>
      <c r="E26" s="25">
        <v>192534</v>
      </c>
      <c r="F26" s="25">
        <v>197504</v>
      </c>
      <c r="G26" s="25">
        <v>171991</v>
      </c>
      <c r="H26" s="25">
        <v>172226</v>
      </c>
      <c r="I26" s="25">
        <v>182057</v>
      </c>
      <c r="J26" s="25">
        <v>150419</v>
      </c>
      <c r="K26" s="25">
        <v>154877</v>
      </c>
      <c r="L26" s="25">
        <v>155379</v>
      </c>
      <c r="M26" s="25">
        <v>146275</v>
      </c>
      <c r="N26" s="25">
        <v>156828</v>
      </c>
    </row>
    <row r="27" spans="1:14" s="11" customFormat="1" ht="18.75" customHeight="1">
      <c r="A27" s="14" t="s">
        <v>54</v>
      </c>
      <c r="B27" s="13">
        <f t="shared" si="0"/>
        <v>4510112</v>
      </c>
      <c r="C27" s="25">
        <v>353332</v>
      </c>
      <c r="D27" s="25">
        <v>384788</v>
      </c>
      <c r="E27" s="25">
        <v>442242</v>
      </c>
      <c r="F27" s="25">
        <v>438484</v>
      </c>
      <c r="G27" s="25">
        <v>357299</v>
      </c>
      <c r="H27" s="25">
        <v>373409</v>
      </c>
      <c r="I27" s="25">
        <v>371055</v>
      </c>
      <c r="J27" s="25">
        <v>345501</v>
      </c>
      <c r="K27" s="25">
        <v>339500</v>
      </c>
      <c r="L27" s="25">
        <v>362781</v>
      </c>
      <c r="M27" s="25">
        <v>367446</v>
      </c>
      <c r="N27" s="25">
        <v>374275</v>
      </c>
    </row>
    <row r="28" spans="1:14" s="11" customFormat="1" ht="18.75" customHeight="1">
      <c r="A28" s="14" t="s">
        <v>55</v>
      </c>
      <c r="B28" s="13">
        <f t="shared" si="0"/>
        <v>6600219.1099999994</v>
      </c>
      <c r="C28" s="25">
        <v>533435.69999999995</v>
      </c>
      <c r="D28" s="25">
        <v>572157.30000000005</v>
      </c>
      <c r="E28" s="25">
        <v>694795.02</v>
      </c>
      <c r="F28" s="25">
        <v>599481.59</v>
      </c>
      <c r="G28" s="25">
        <v>502925</v>
      </c>
      <c r="H28" s="25">
        <v>524074</v>
      </c>
      <c r="I28" s="25">
        <v>536862</v>
      </c>
      <c r="J28" s="25">
        <v>472391</v>
      </c>
      <c r="K28" s="25">
        <v>485915</v>
      </c>
      <c r="L28" s="25">
        <v>535726</v>
      </c>
      <c r="M28" s="25">
        <v>547635.5</v>
      </c>
      <c r="N28" s="25">
        <v>594821</v>
      </c>
    </row>
    <row r="29" spans="1:14" s="11" customFormat="1" ht="18.75" customHeight="1">
      <c r="A29" s="14" t="s">
        <v>56</v>
      </c>
      <c r="B29" s="13">
        <f t="shared" si="0"/>
        <v>1867195.97</v>
      </c>
      <c r="C29" s="25">
        <v>140443.79999999999</v>
      </c>
      <c r="D29" s="25">
        <v>146551.20000000001</v>
      </c>
      <c r="E29" s="25">
        <v>183322.76</v>
      </c>
      <c r="F29" s="25">
        <v>192766.6</v>
      </c>
      <c r="G29" s="25">
        <v>156358</v>
      </c>
      <c r="H29" s="25">
        <v>158959.60999999999</v>
      </c>
      <c r="I29" s="25">
        <v>159280</v>
      </c>
      <c r="J29" s="25">
        <v>144373</v>
      </c>
      <c r="K29" s="25">
        <v>143982</v>
      </c>
      <c r="L29" s="25">
        <v>147980</v>
      </c>
      <c r="M29" s="25">
        <v>146042</v>
      </c>
      <c r="N29" s="25">
        <v>147137</v>
      </c>
    </row>
    <row r="30" spans="1:14" s="11" customFormat="1" ht="18.75" customHeight="1">
      <c r="A30" s="14" t="s">
        <v>57</v>
      </c>
      <c r="B30" s="13">
        <f t="shared" si="0"/>
        <v>1115251.29</v>
      </c>
      <c r="C30" s="25">
        <v>77392.160000000003</v>
      </c>
      <c r="D30" s="25">
        <v>78411.14</v>
      </c>
      <c r="E30" s="25">
        <v>101834.89000000001</v>
      </c>
      <c r="F30" s="25">
        <v>103197.2</v>
      </c>
      <c r="G30" s="25">
        <v>94699.7</v>
      </c>
      <c r="H30" s="25">
        <v>99368</v>
      </c>
      <c r="I30" s="25">
        <v>102890.3</v>
      </c>
      <c r="J30" s="25">
        <v>89065</v>
      </c>
      <c r="K30" s="25">
        <v>93032</v>
      </c>
      <c r="L30" s="25">
        <v>94812</v>
      </c>
      <c r="M30" s="25">
        <v>88669</v>
      </c>
      <c r="N30" s="25">
        <v>91879.9</v>
      </c>
    </row>
    <row r="31" spans="1:14" s="11" customFormat="1" ht="18.75" customHeight="1">
      <c r="A31" s="14" t="s">
        <v>58</v>
      </c>
      <c r="B31" s="13">
        <f t="shared" si="0"/>
        <v>3929402.75</v>
      </c>
      <c r="C31" s="25">
        <v>315356.25</v>
      </c>
      <c r="D31" s="25">
        <v>325887.75</v>
      </c>
      <c r="E31" s="25">
        <v>380904.33999999997</v>
      </c>
      <c r="F31" s="25">
        <v>402437.41000000003</v>
      </c>
      <c r="G31" s="25">
        <v>309214</v>
      </c>
      <c r="H31" s="25">
        <v>290488</v>
      </c>
      <c r="I31" s="25">
        <v>324218</v>
      </c>
      <c r="J31" s="25">
        <v>307623</v>
      </c>
      <c r="K31" s="25">
        <v>285661</v>
      </c>
      <c r="L31" s="25">
        <v>301346</v>
      </c>
      <c r="M31" s="25">
        <v>311872</v>
      </c>
      <c r="N31" s="25">
        <v>374395</v>
      </c>
    </row>
    <row r="32" spans="1:14" s="11" customFormat="1" ht="18.75" customHeight="1">
      <c r="A32" s="14" t="s">
        <v>59</v>
      </c>
      <c r="B32" s="13">
        <f t="shared" si="0"/>
        <v>1929697.68</v>
      </c>
      <c r="C32" s="25">
        <v>129710.3</v>
      </c>
      <c r="D32" s="25">
        <v>142249.70000000001</v>
      </c>
      <c r="E32" s="25">
        <v>162867.53999999998</v>
      </c>
      <c r="F32" s="25">
        <v>179691.64</v>
      </c>
      <c r="G32" s="25">
        <v>154346</v>
      </c>
      <c r="H32" s="25">
        <v>169818</v>
      </c>
      <c r="I32" s="25">
        <v>170245</v>
      </c>
      <c r="J32" s="25">
        <v>153371</v>
      </c>
      <c r="K32" s="25">
        <v>163716</v>
      </c>
      <c r="L32" s="25">
        <v>173692</v>
      </c>
      <c r="M32" s="25">
        <v>157819.5</v>
      </c>
      <c r="N32" s="25">
        <v>172171</v>
      </c>
    </row>
    <row r="33" spans="1:14" s="11" customFormat="1" ht="18.75" customHeight="1">
      <c r="A33" s="14" t="s">
        <v>60</v>
      </c>
      <c r="B33" s="13">
        <f t="shared" si="0"/>
        <v>5495818</v>
      </c>
      <c r="C33" s="25">
        <v>441255</v>
      </c>
      <c r="D33" s="25">
        <v>446733</v>
      </c>
      <c r="E33" s="25">
        <v>535266</v>
      </c>
      <c r="F33" s="25">
        <v>545511</v>
      </c>
      <c r="G33" s="25">
        <v>491232</v>
      </c>
      <c r="H33" s="25">
        <v>516780</v>
      </c>
      <c r="I33" s="25">
        <v>522364</v>
      </c>
      <c r="J33" s="25">
        <v>465383</v>
      </c>
      <c r="K33" s="25">
        <v>463345</v>
      </c>
      <c r="L33" s="25">
        <v>484497</v>
      </c>
      <c r="M33" s="25">
        <v>449183</v>
      </c>
      <c r="N33" s="25">
        <v>134269</v>
      </c>
    </row>
    <row r="34" spans="1:14" s="11" customFormat="1" ht="18.75" customHeight="1">
      <c r="A34" s="14" t="s">
        <v>61</v>
      </c>
      <c r="B34" s="13">
        <f t="shared" si="0"/>
        <v>1378144.01</v>
      </c>
      <c r="C34" s="25">
        <v>115705</v>
      </c>
      <c r="D34" s="25">
        <v>117785</v>
      </c>
      <c r="E34" s="25">
        <v>141819</v>
      </c>
      <c r="F34" s="25">
        <v>138750.01</v>
      </c>
      <c r="G34" s="25">
        <v>110506</v>
      </c>
      <c r="H34" s="25">
        <v>118530</v>
      </c>
      <c r="I34" s="25">
        <v>113964</v>
      </c>
      <c r="J34" s="25">
        <v>101700</v>
      </c>
      <c r="K34" s="25">
        <v>101448</v>
      </c>
      <c r="L34" s="25">
        <v>103858</v>
      </c>
      <c r="M34" s="25">
        <v>102569</v>
      </c>
      <c r="N34" s="25">
        <v>111510</v>
      </c>
    </row>
    <row r="35" spans="1:14" s="11" customFormat="1" ht="18.75" customHeight="1">
      <c r="A35" s="14" t="s">
        <v>62</v>
      </c>
      <c r="B35" s="13">
        <f t="shared" si="0"/>
        <v>445336</v>
      </c>
      <c r="C35" s="25">
        <v>36628</v>
      </c>
      <c r="D35" s="25">
        <v>32088</v>
      </c>
      <c r="E35" s="25">
        <v>41716</v>
      </c>
      <c r="F35" s="25">
        <v>45007</v>
      </c>
      <c r="G35" s="25">
        <v>40941</v>
      </c>
      <c r="H35" s="25">
        <v>39350</v>
      </c>
      <c r="I35" s="25">
        <v>38185</v>
      </c>
      <c r="J35" s="25">
        <v>35068</v>
      </c>
      <c r="K35" s="25">
        <v>33885</v>
      </c>
      <c r="L35" s="25">
        <v>34546</v>
      </c>
      <c r="M35" s="25">
        <v>32659</v>
      </c>
      <c r="N35" s="25">
        <v>35263</v>
      </c>
    </row>
    <row r="36" spans="1:14" s="11" customFormat="1" ht="18.75" customHeight="1">
      <c r="A36" s="14" t="s">
        <v>63</v>
      </c>
      <c r="B36" s="13">
        <f t="shared" si="0"/>
        <v>857517.8</v>
      </c>
      <c r="C36" s="25">
        <v>62152.1</v>
      </c>
      <c r="D36" s="25">
        <v>61787</v>
      </c>
      <c r="E36" s="25">
        <v>74953.2</v>
      </c>
      <c r="F36" s="25">
        <v>77119</v>
      </c>
      <c r="G36" s="25">
        <v>77791</v>
      </c>
      <c r="H36" s="25">
        <v>76612</v>
      </c>
      <c r="I36" s="25">
        <v>75465</v>
      </c>
      <c r="J36" s="25">
        <v>68238</v>
      </c>
      <c r="K36" s="25">
        <v>72071</v>
      </c>
      <c r="L36" s="25">
        <v>73325</v>
      </c>
      <c r="M36" s="25">
        <v>66387.5</v>
      </c>
      <c r="N36" s="25">
        <v>71617</v>
      </c>
    </row>
    <row r="37" spans="1:14" s="11" customFormat="1" ht="18.75" customHeight="1">
      <c r="A37" s="14" t="s">
        <v>64</v>
      </c>
      <c r="B37" s="13">
        <f t="shared" si="0"/>
        <v>3152393.5</v>
      </c>
      <c r="C37" s="25">
        <v>243037</v>
      </c>
      <c r="D37" s="25">
        <v>247832</v>
      </c>
      <c r="E37" s="25">
        <v>296712</v>
      </c>
      <c r="F37" s="25">
        <v>302353</v>
      </c>
      <c r="G37" s="25">
        <v>256287</v>
      </c>
      <c r="H37" s="25">
        <v>261471</v>
      </c>
      <c r="I37" s="25">
        <v>266454</v>
      </c>
      <c r="J37" s="25">
        <v>242792</v>
      </c>
      <c r="K37" s="25">
        <v>248130</v>
      </c>
      <c r="L37" s="25">
        <v>257404</v>
      </c>
      <c r="M37" s="25">
        <v>247363.5</v>
      </c>
      <c r="N37" s="25">
        <v>282558</v>
      </c>
    </row>
    <row r="38" spans="1:14" s="11" customFormat="1" ht="18.75" customHeight="1">
      <c r="A38" s="14" t="s">
        <v>65</v>
      </c>
      <c r="B38" s="13">
        <f t="shared" si="0"/>
        <v>1956377.9599999997</v>
      </c>
      <c r="C38" s="25">
        <v>148998.39999999999</v>
      </c>
      <c r="D38" s="25">
        <v>152898.1</v>
      </c>
      <c r="E38" s="25">
        <v>184803.4</v>
      </c>
      <c r="F38" s="25">
        <v>178452.5</v>
      </c>
      <c r="G38" s="25">
        <v>152553.60000000001</v>
      </c>
      <c r="H38" s="25">
        <v>173087</v>
      </c>
      <c r="I38" s="25">
        <v>178426.7</v>
      </c>
      <c r="J38" s="25">
        <v>152705</v>
      </c>
      <c r="K38" s="25">
        <v>159804</v>
      </c>
      <c r="L38" s="25">
        <v>159426.9</v>
      </c>
      <c r="M38" s="25">
        <v>152019.62</v>
      </c>
      <c r="N38" s="25">
        <v>163202.74000000002</v>
      </c>
    </row>
    <row r="39" spans="1:14" s="11" customFormat="1" ht="18.75" customHeight="1">
      <c r="A39" s="14" t="s">
        <v>66</v>
      </c>
      <c r="B39" s="13">
        <f t="shared" si="0"/>
        <v>2178271.9400000004</v>
      </c>
      <c r="C39" s="25">
        <v>152577.79999999999</v>
      </c>
      <c r="D39" s="25">
        <v>157973.20000000001</v>
      </c>
      <c r="E39" s="25">
        <v>197914.61</v>
      </c>
      <c r="F39" s="25">
        <v>201515.69</v>
      </c>
      <c r="G39" s="25">
        <v>169270</v>
      </c>
      <c r="H39" s="25">
        <v>178863</v>
      </c>
      <c r="I39" s="25">
        <v>199629</v>
      </c>
      <c r="J39" s="25">
        <v>175135</v>
      </c>
      <c r="K39" s="25">
        <v>177776</v>
      </c>
      <c r="L39" s="25">
        <v>185635</v>
      </c>
      <c r="M39" s="25">
        <v>180402.88</v>
      </c>
      <c r="N39" s="25">
        <v>201579.76</v>
      </c>
    </row>
    <row r="40" spans="1:14" s="11" customFormat="1" ht="18.75" customHeight="1">
      <c r="A40" s="14" t="s">
        <v>67</v>
      </c>
      <c r="B40" s="13">
        <f t="shared" si="0"/>
        <v>2366092.12</v>
      </c>
      <c r="C40" s="25">
        <v>189154.1</v>
      </c>
      <c r="D40" s="25">
        <v>196220</v>
      </c>
      <c r="E40" s="25">
        <v>231251.04</v>
      </c>
      <c r="F40" s="25">
        <v>212679.7</v>
      </c>
      <c r="G40" s="25">
        <v>211490.7</v>
      </c>
      <c r="H40" s="25">
        <v>164974</v>
      </c>
      <c r="I40" s="25">
        <v>174124.6</v>
      </c>
      <c r="J40" s="25">
        <v>180286</v>
      </c>
      <c r="K40" s="25">
        <v>176546</v>
      </c>
      <c r="L40" s="25">
        <v>191839.4</v>
      </c>
      <c r="M40" s="25">
        <v>216038.66</v>
      </c>
      <c r="N40" s="25">
        <v>221487.92</v>
      </c>
    </row>
    <row r="41" spans="1:14" s="11" customFormat="1" ht="18.75" customHeight="1">
      <c r="A41" s="14" t="s">
        <v>68</v>
      </c>
      <c r="B41" s="13">
        <f t="shared" si="0"/>
        <v>1970289</v>
      </c>
      <c r="C41" s="25">
        <v>148244</v>
      </c>
      <c r="D41" s="25">
        <v>151775</v>
      </c>
      <c r="E41" s="25">
        <v>232265</v>
      </c>
      <c r="F41" s="25">
        <v>192071</v>
      </c>
      <c r="G41" s="25">
        <v>151460</v>
      </c>
      <c r="H41" s="25">
        <v>162731</v>
      </c>
      <c r="I41" s="25">
        <v>165869</v>
      </c>
      <c r="J41" s="25">
        <v>154137</v>
      </c>
      <c r="K41" s="25">
        <v>147172</v>
      </c>
      <c r="L41" s="25">
        <v>153422</v>
      </c>
      <c r="M41" s="25">
        <v>145525</v>
      </c>
      <c r="N41" s="25">
        <v>165618</v>
      </c>
    </row>
    <row r="42" spans="1:14" s="11" customFormat="1" ht="18.75" customHeight="1">
      <c r="A42" s="15" t="s">
        <v>69</v>
      </c>
      <c r="B42" s="16">
        <f t="shared" si="0"/>
        <v>399142</v>
      </c>
      <c r="C42" s="26">
        <v>30698</v>
      </c>
      <c r="D42" s="26">
        <v>27982</v>
      </c>
      <c r="E42" s="26">
        <v>37011</v>
      </c>
      <c r="F42" s="26">
        <v>41646</v>
      </c>
      <c r="G42" s="26">
        <v>36827</v>
      </c>
      <c r="H42" s="26">
        <v>38435</v>
      </c>
      <c r="I42" s="26">
        <v>36961</v>
      </c>
      <c r="J42" s="26">
        <v>33377</v>
      </c>
      <c r="K42" s="26">
        <v>34296</v>
      </c>
      <c r="L42" s="26">
        <v>32926</v>
      </c>
      <c r="M42" s="26">
        <v>23709</v>
      </c>
      <c r="N42" s="26">
        <v>25274</v>
      </c>
    </row>
    <row r="43" spans="1:14" s="11" customFormat="1" ht="18.75" hidden="1" customHeight="1">
      <c r="A43" s="17" t="s">
        <v>70</v>
      </c>
      <c r="B43" s="18">
        <f t="shared" si="0"/>
        <v>0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s="11" customFormat="1" ht="18.75" hidden="1" customHeight="1">
      <c r="A44" s="2" t="s">
        <v>71</v>
      </c>
      <c r="B44" s="13">
        <f t="shared" si="0"/>
        <v>0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s="11" customFormat="1" ht="18.75" hidden="1" customHeight="1">
      <c r="A45" s="2" t="s">
        <v>72</v>
      </c>
      <c r="B45" s="13">
        <f t="shared" si="0"/>
        <v>0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s="11" customFormat="1" ht="18.75" hidden="1" customHeight="1">
      <c r="A46" s="2" t="s">
        <v>73</v>
      </c>
      <c r="B46" s="13">
        <f t="shared" si="0"/>
        <v>0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s="11" customFormat="1" ht="18.75" hidden="1" customHeight="1">
      <c r="A47" s="2" t="s">
        <v>74</v>
      </c>
      <c r="B47" s="13">
        <f t="shared" si="0"/>
        <v>0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s="11" customFormat="1" ht="18.75" hidden="1" customHeight="1">
      <c r="A48" s="2" t="s">
        <v>75</v>
      </c>
      <c r="B48" s="13">
        <f t="shared" si="0"/>
        <v>0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4" s="11" customFormat="1" ht="18.75" hidden="1" customHeight="1">
      <c r="A49" s="2" t="s">
        <v>76</v>
      </c>
      <c r="B49" s="13">
        <f t="shared" si="0"/>
        <v>0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s="11" customFormat="1" ht="18.75" hidden="1" customHeight="1">
      <c r="A50" s="2" t="s">
        <v>77</v>
      </c>
      <c r="B50" s="13">
        <f t="shared" si="0"/>
        <v>0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s="11" customFormat="1" ht="18.75" hidden="1" customHeight="1">
      <c r="A51" s="2" t="s">
        <v>78</v>
      </c>
      <c r="B51" s="13">
        <f t="shared" si="0"/>
        <v>0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s="11" customFormat="1" ht="18.75" hidden="1" customHeight="1">
      <c r="A52" s="2" t="s">
        <v>79</v>
      </c>
      <c r="B52" s="13">
        <f t="shared" si="0"/>
        <v>0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s="11" customFormat="1" ht="18.75" hidden="1" customHeight="1">
      <c r="A53" s="2" t="s">
        <v>80</v>
      </c>
      <c r="B53" s="13">
        <f t="shared" si="0"/>
        <v>0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s="11" customFormat="1" ht="18.75" hidden="1" customHeight="1">
      <c r="A54" s="2" t="s">
        <v>6</v>
      </c>
      <c r="B54" s="13">
        <f t="shared" si="0"/>
        <v>0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s="11" customFormat="1" ht="18.75" hidden="1" customHeight="1">
      <c r="A55" s="2" t="s">
        <v>81</v>
      </c>
      <c r="B55" s="13">
        <f t="shared" si="0"/>
        <v>0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4" s="11" customFormat="1" ht="18.75" hidden="1" customHeight="1">
      <c r="A56" s="2" t="s">
        <v>82</v>
      </c>
      <c r="B56" s="13">
        <f t="shared" si="0"/>
        <v>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s="11" customFormat="1" ht="18.75" hidden="1" customHeight="1">
      <c r="A57" s="2" t="s">
        <v>83</v>
      </c>
      <c r="B57" s="13">
        <f t="shared" si="0"/>
        <v>0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1:14" s="11" customFormat="1" ht="18.75" hidden="1" customHeight="1">
      <c r="A58" s="2" t="s">
        <v>84</v>
      </c>
      <c r="B58" s="13">
        <f t="shared" si="0"/>
        <v>0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1:14" s="11" customFormat="1" ht="18.75" hidden="1" customHeight="1">
      <c r="A59" s="2" t="s">
        <v>85</v>
      </c>
      <c r="B59" s="13">
        <f t="shared" si="0"/>
        <v>0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spans="1:14" s="11" customFormat="1" ht="18.75" hidden="1" customHeight="1">
      <c r="A60" s="2" t="s">
        <v>86</v>
      </c>
      <c r="B60" s="13">
        <f t="shared" si="0"/>
        <v>0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1:14" s="11" customFormat="1" ht="18.75" hidden="1" customHeight="1">
      <c r="A61" s="2" t="s">
        <v>87</v>
      </c>
      <c r="B61" s="13">
        <f t="shared" si="0"/>
        <v>0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</row>
    <row r="62" spans="1:14" s="11" customFormat="1" ht="18.75" hidden="1" customHeight="1">
      <c r="A62" s="2" t="s">
        <v>88</v>
      </c>
      <c r="B62" s="13">
        <f t="shared" si="0"/>
        <v>0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1:14" s="11" customFormat="1" ht="18.75" hidden="1" customHeight="1">
      <c r="A63" s="2" t="s">
        <v>89</v>
      </c>
      <c r="B63" s="13">
        <f t="shared" si="0"/>
        <v>0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4" s="11" customFormat="1" ht="18.75" hidden="1" customHeight="1">
      <c r="A64" s="2" t="s">
        <v>90</v>
      </c>
      <c r="B64" s="13">
        <f t="shared" si="0"/>
        <v>0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</row>
    <row r="65" spans="1:14" s="11" customFormat="1" ht="18.75" hidden="1" customHeight="1">
      <c r="A65" s="2" t="s">
        <v>7</v>
      </c>
      <c r="B65" s="13">
        <f t="shared" si="0"/>
        <v>0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</row>
    <row r="66" spans="1:14" s="11" customFormat="1" ht="18.75" hidden="1" customHeight="1">
      <c r="A66" s="2" t="s">
        <v>91</v>
      </c>
      <c r="B66" s="13">
        <f t="shared" si="0"/>
        <v>0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</row>
    <row r="67" spans="1:14" s="11" customFormat="1" ht="18.75" hidden="1" customHeight="1">
      <c r="A67" s="2" t="s">
        <v>92</v>
      </c>
      <c r="B67" s="13">
        <f t="shared" si="0"/>
        <v>0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1:14" s="11" customFormat="1" ht="18.75" hidden="1" customHeight="1">
      <c r="A68" s="2" t="s">
        <v>93</v>
      </c>
      <c r="B68" s="13">
        <f t="shared" si="0"/>
        <v>0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</row>
    <row r="69" spans="1:14" s="11" customFormat="1" ht="18.75" hidden="1" customHeight="1">
      <c r="A69" s="2" t="s">
        <v>94</v>
      </c>
      <c r="B69" s="13">
        <f t="shared" si="0"/>
        <v>0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1:14" s="11" customFormat="1" ht="18.75" hidden="1" customHeight="1">
      <c r="A70" s="2" t="s">
        <v>95</v>
      </c>
      <c r="B70" s="13">
        <f t="shared" si="0"/>
        <v>0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 s="11" customFormat="1" ht="18.75" hidden="1" customHeight="1">
      <c r="A71" s="2" t="s">
        <v>96</v>
      </c>
      <c r="B71" s="13">
        <f t="shared" si="0"/>
        <v>0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1:14" s="11" customFormat="1" ht="18.75" hidden="1" customHeight="1">
      <c r="A72" s="2" t="s">
        <v>97</v>
      </c>
      <c r="B72" s="13">
        <f t="shared" si="0"/>
        <v>0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s="11" customFormat="1" ht="18.75" hidden="1" customHeight="1">
      <c r="A73" s="2" t="s">
        <v>98</v>
      </c>
      <c r="B73" s="13">
        <f t="shared" si="0"/>
        <v>0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4" s="11" customFormat="1" ht="18.75" hidden="1" customHeight="1">
      <c r="A74" s="2" t="s">
        <v>99</v>
      </c>
      <c r="B74" s="13">
        <f t="shared" si="0"/>
        <v>0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1:14" s="11" customFormat="1" ht="18.75" hidden="1" customHeight="1">
      <c r="A75" s="2" t="s">
        <v>100</v>
      </c>
      <c r="B75" s="13">
        <f t="shared" si="0"/>
        <v>0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1:14" s="11" customFormat="1" ht="18.75" hidden="1" customHeight="1">
      <c r="A76" s="2" t="s">
        <v>8</v>
      </c>
      <c r="B76" s="13">
        <f t="shared" si="0"/>
        <v>0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1:14" s="11" customFormat="1" ht="18.75" hidden="1" customHeight="1">
      <c r="A77" s="2" t="s">
        <v>101</v>
      </c>
      <c r="B77" s="13">
        <f t="shared" ref="B77:B106" si="1">SUM(C77:N77)</f>
        <v>0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spans="1:14" s="11" customFormat="1" ht="18.75" hidden="1" customHeight="1">
      <c r="A78" s="2" t="s">
        <v>102</v>
      </c>
      <c r="B78" s="13">
        <f t="shared" si="1"/>
        <v>0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spans="1:14" s="11" customFormat="1" ht="18.75" hidden="1" customHeight="1">
      <c r="A79" s="2" t="s">
        <v>103</v>
      </c>
      <c r="B79" s="13">
        <f t="shared" si="1"/>
        <v>0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1:14" s="11" customFormat="1" ht="18.75" hidden="1" customHeight="1">
      <c r="A80" s="2" t="s">
        <v>104</v>
      </c>
      <c r="B80" s="13">
        <f t="shared" si="1"/>
        <v>0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4" s="11" customFormat="1" ht="18.75" hidden="1" customHeight="1">
      <c r="A81" s="2" t="s">
        <v>105</v>
      </c>
      <c r="B81" s="13">
        <f t="shared" si="1"/>
        <v>0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spans="1:14" s="11" customFormat="1" ht="18.75" hidden="1" customHeight="1">
      <c r="A82" s="2" t="s">
        <v>106</v>
      </c>
      <c r="B82" s="13">
        <f t="shared" si="1"/>
        <v>0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</row>
    <row r="83" spans="1:14" s="11" customFormat="1" ht="18.75" hidden="1" customHeight="1">
      <c r="A83" s="2" t="s">
        <v>107</v>
      </c>
      <c r="B83" s="13">
        <f t="shared" si="1"/>
        <v>0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</row>
    <row r="84" spans="1:14" s="11" customFormat="1" ht="18.75" hidden="1" customHeight="1">
      <c r="A84" s="2" t="s">
        <v>108</v>
      </c>
      <c r="B84" s="13">
        <f t="shared" si="1"/>
        <v>0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  <row r="85" spans="1:14" s="11" customFormat="1" ht="18.75" hidden="1" customHeight="1">
      <c r="A85" s="2" t="s">
        <v>109</v>
      </c>
      <c r="B85" s="13">
        <f t="shared" si="1"/>
        <v>0</v>
      </c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spans="1:14" s="11" customFormat="1" ht="18.75" hidden="1" customHeight="1">
      <c r="A86" s="2" t="s">
        <v>110</v>
      </c>
      <c r="B86" s="13">
        <f t="shared" si="1"/>
        <v>0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</row>
    <row r="87" spans="1:14" s="11" customFormat="1" ht="18.75" hidden="1" customHeight="1">
      <c r="A87" s="2" t="s">
        <v>111</v>
      </c>
      <c r="B87" s="13">
        <f t="shared" si="1"/>
        <v>0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</row>
    <row r="88" spans="1:14" s="11" customFormat="1" ht="18.75" hidden="1" customHeight="1">
      <c r="A88" s="2" t="s">
        <v>112</v>
      </c>
      <c r="B88" s="13">
        <f t="shared" si="1"/>
        <v>0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</row>
    <row r="89" spans="1:14" s="11" customFormat="1" ht="18.75" hidden="1" customHeight="1">
      <c r="A89" s="2" t="s">
        <v>113</v>
      </c>
      <c r="B89" s="13">
        <f t="shared" si="1"/>
        <v>0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</row>
    <row r="90" spans="1:14" s="11" customFormat="1" ht="18.75" hidden="1" customHeight="1">
      <c r="A90" s="2" t="s">
        <v>114</v>
      </c>
      <c r="B90" s="13">
        <f t="shared" si="1"/>
        <v>0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</row>
    <row r="91" spans="1:14" s="11" customFormat="1" ht="18.75" hidden="1" customHeight="1">
      <c r="A91" s="2" t="s">
        <v>115</v>
      </c>
      <c r="B91" s="13">
        <f t="shared" si="1"/>
        <v>0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</row>
    <row r="92" spans="1:14" s="11" customFormat="1" ht="18.75" hidden="1" customHeight="1">
      <c r="A92" s="2" t="s">
        <v>116</v>
      </c>
      <c r="B92" s="13">
        <f t="shared" si="1"/>
        <v>0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</row>
    <row r="93" spans="1:14" s="11" customFormat="1" ht="18.75" hidden="1" customHeight="1">
      <c r="A93" s="2" t="s">
        <v>117</v>
      </c>
      <c r="B93" s="13">
        <f t="shared" si="1"/>
        <v>0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</row>
    <row r="94" spans="1:14" s="11" customFormat="1" ht="18.75" hidden="1" customHeight="1">
      <c r="A94" s="2" t="s">
        <v>118</v>
      </c>
      <c r="B94" s="13">
        <f t="shared" si="1"/>
        <v>0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spans="1:14" s="11" customFormat="1" ht="18.75" hidden="1" customHeight="1">
      <c r="A95" s="2" t="s">
        <v>119</v>
      </c>
      <c r="B95" s="13">
        <f t="shared" si="1"/>
        <v>0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</row>
    <row r="96" spans="1:14" s="11" customFormat="1" ht="18.75" hidden="1" customHeight="1">
      <c r="A96" s="2" t="s">
        <v>120</v>
      </c>
      <c r="B96" s="13">
        <f t="shared" si="1"/>
        <v>0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</row>
    <row r="97" spans="1:14" s="11" customFormat="1" ht="18.75" hidden="1" customHeight="1">
      <c r="A97" s="2" t="s">
        <v>121</v>
      </c>
      <c r="B97" s="13">
        <f t="shared" si="1"/>
        <v>0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</row>
    <row r="98" spans="1:14" s="11" customFormat="1" ht="18.75" hidden="1" customHeight="1">
      <c r="A98" s="2" t="s">
        <v>122</v>
      </c>
      <c r="B98" s="13">
        <f t="shared" si="1"/>
        <v>0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</row>
    <row r="99" spans="1:14" s="11" customFormat="1" ht="18.75" hidden="1" customHeight="1">
      <c r="A99" s="2" t="s">
        <v>123</v>
      </c>
      <c r="B99" s="13">
        <f t="shared" si="1"/>
        <v>0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spans="1:14" s="11" customFormat="1" ht="18.75" hidden="1" customHeight="1">
      <c r="A100" s="2" t="s">
        <v>124</v>
      </c>
      <c r="B100" s="13">
        <f t="shared" si="1"/>
        <v>0</v>
      </c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</row>
    <row r="101" spans="1:14" s="11" customFormat="1" ht="18.75" hidden="1" customHeight="1">
      <c r="A101" s="2" t="s">
        <v>125</v>
      </c>
      <c r="B101" s="13">
        <f t="shared" si="1"/>
        <v>0</v>
      </c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</row>
    <row r="102" spans="1:14" s="11" customFormat="1" ht="18.75" hidden="1" customHeight="1">
      <c r="A102" s="2" t="s">
        <v>126</v>
      </c>
      <c r="B102" s="13">
        <f t="shared" si="1"/>
        <v>0</v>
      </c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</row>
    <row r="103" spans="1:14" s="11" customFormat="1" ht="18.75" hidden="1" customHeight="1">
      <c r="A103" s="2" t="s">
        <v>127</v>
      </c>
      <c r="B103" s="13">
        <f t="shared" si="1"/>
        <v>0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</row>
    <row r="104" spans="1:14" s="11" customFormat="1" ht="18.75" hidden="1" customHeight="1">
      <c r="A104" s="2" t="s">
        <v>128</v>
      </c>
      <c r="B104" s="13">
        <f t="shared" si="1"/>
        <v>0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</row>
    <row r="105" spans="1:14" s="11" customFormat="1" ht="18.75" hidden="1" customHeight="1">
      <c r="A105" s="2" t="s">
        <v>9</v>
      </c>
      <c r="B105" s="13">
        <f t="shared" si="1"/>
        <v>0</v>
      </c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1:14" s="11" customFormat="1" ht="18.75" hidden="1" customHeight="1">
      <c r="A106" s="3" t="s">
        <v>129</v>
      </c>
      <c r="B106" s="16">
        <f t="shared" si="1"/>
        <v>0</v>
      </c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s="11" customFormat="1" ht="18.75" customHeight="1">
      <c r="A107" s="21" t="s">
        <v>130</v>
      </c>
      <c r="B107" s="18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</row>
    <row r="108" spans="1:14" s="11" customFormat="1" ht="18.75" customHeight="1">
      <c r="A108" s="23" t="s">
        <v>131</v>
      </c>
      <c r="B108" s="13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</row>
    <row r="109" spans="1:14" s="11" customFormat="1" ht="18.75" customHeight="1">
      <c r="A109" s="28" t="s">
        <v>132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spans="1:14" s="11" customFormat="1" ht="26.1" customHeight="1">
      <c r="A110" s="28" t="s">
        <v>133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1:14" s="11" customFormat="1" ht="30.6" customHeight="1">
      <c r="A111" s="28" t="s">
        <v>134</v>
      </c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spans="1:14" s="11" customFormat="1" ht="18.75" customHeight="1">
      <c r="A112" s="22" t="s">
        <v>135</v>
      </c>
      <c r="B112" s="13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</row>
  </sheetData>
  <mergeCells count="7">
    <mergeCell ref="A111:N111"/>
    <mergeCell ref="A110:N110"/>
    <mergeCell ref="A2:N2"/>
    <mergeCell ref="A3:N3"/>
    <mergeCell ref="A4:N4"/>
    <mergeCell ref="A5:A6"/>
    <mergeCell ref="A109:N109"/>
  </mergeCells>
  <pageMargins left="0.7" right="0.7" top="0.75" bottom="0.75" header="0.3" footer="0.3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2025-07-22T03:13:31Z</cp:lastPrinted>
  <dcterms:created xsi:type="dcterms:W3CDTF">2019-05-21T05:57:00Z</dcterms:created>
  <dcterms:modified xsi:type="dcterms:W3CDTF">2025-07-22T03:13:36Z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1FFA511C9209493481C69AEC409D6FFC_12</vt:lpwstr>
  </property>
  <property fmtid="{D5CDD505-2E9C-101B-9397-08002B2CF9AE}" pid="3" name="KSOProductBuildVer">
    <vt:lpwstr>1033-12.2.0.17562</vt:lpwstr>
  </property>
</Properties>
</file>