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\\fileserver\User Request-New\Census2022\Census Release\Pop day release\Population\"/>
    </mc:Choice>
  </mc:AlternateContent>
  <xr:revisionPtr revIDLastSave="0" documentId="13_ncr:1_{98CAAC50-51C2-403F-8F51-59A37F04CA8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2" sheetId="2" r:id="rId1"/>
  </sheets>
  <calcPr calcId="191029"/>
</workbook>
</file>

<file path=xl/calcChain.xml><?xml version="1.0" encoding="utf-8"?>
<calcChain xmlns="http://schemas.openxmlformats.org/spreadsheetml/2006/main">
  <c r="K36" i="2" l="1"/>
  <c r="J36" i="2"/>
  <c r="I36" i="2"/>
  <c r="K35" i="2"/>
  <c r="J35" i="2"/>
  <c r="I35" i="2"/>
  <c r="K34" i="2"/>
  <c r="J34" i="2"/>
  <c r="I34" i="2"/>
  <c r="K32" i="2"/>
  <c r="J32" i="2"/>
  <c r="I32" i="2"/>
  <c r="K31" i="2"/>
  <c r="J31" i="2"/>
  <c r="I31" i="2"/>
  <c r="K30" i="2"/>
  <c r="J30" i="2"/>
  <c r="I30" i="2"/>
  <c r="K29" i="2"/>
  <c r="J29" i="2"/>
  <c r="I29" i="2"/>
  <c r="K28" i="2"/>
  <c r="J28" i="2"/>
  <c r="I28" i="2"/>
  <c r="K27" i="2"/>
  <c r="J27" i="2"/>
  <c r="I27" i="2"/>
  <c r="K26" i="2"/>
  <c r="J26" i="2"/>
  <c r="I26" i="2"/>
  <c r="K25" i="2"/>
  <c r="J25" i="2"/>
  <c r="I25" i="2"/>
  <c r="K24" i="2"/>
  <c r="J24" i="2"/>
  <c r="I24" i="2"/>
  <c r="K23" i="2"/>
  <c r="J23" i="2"/>
  <c r="I23" i="2"/>
  <c r="K22" i="2"/>
  <c r="J22" i="2"/>
  <c r="I22" i="2"/>
  <c r="K21" i="2"/>
  <c r="J21" i="2"/>
  <c r="I21" i="2"/>
  <c r="K20" i="2"/>
  <c r="J20" i="2"/>
  <c r="I20" i="2"/>
  <c r="K19" i="2"/>
  <c r="J19" i="2"/>
  <c r="I19" i="2"/>
  <c r="K18" i="2"/>
  <c r="J18" i="2"/>
  <c r="I18" i="2"/>
  <c r="K17" i="2"/>
  <c r="J17" i="2"/>
  <c r="I17" i="2"/>
  <c r="K16" i="2"/>
  <c r="J16" i="2"/>
  <c r="I16" i="2"/>
  <c r="K15" i="2"/>
  <c r="J15" i="2"/>
  <c r="I15" i="2"/>
  <c r="K14" i="2"/>
  <c r="J14" i="2"/>
  <c r="I14" i="2"/>
  <c r="K13" i="2"/>
  <c r="J13" i="2"/>
  <c r="I13" i="2"/>
  <c r="K12" i="2"/>
  <c r="J12" i="2"/>
  <c r="I12" i="2"/>
  <c r="K11" i="2"/>
  <c r="J11" i="2"/>
  <c r="I11" i="2"/>
  <c r="K9" i="2"/>
  <c r="J9" i="2"/>
  <c r="I9" i="2"/>
  <c r="K8" i="2"/>
  <c r="J8" i="2"/>
  <c r="I8" i="2"/>
  <c r="K7" i="2"/>
  <c r="J7" i="2"/>
  <c r="I7" i="2"/>
</calcChain>
</file>

<file path=xl/sharedStrings.xml><?xml version="1.0" encoding="utf-8"?>
<sst xmlns="http://schemas.openxmlformats.org/spreadsheetml/2006/main" count="85" uniqueCount="69">
  <si>
    <t>Republic</t>
  </si>
  <si>
    <t>Maale</t>
  </si>
  <si>
    <t>Atolls</t>
  </si>
  <si>
    <t>(1)</t>
  </si>
  <si>
    <t>(2)</t>
  </si>
  <si>
    <t>(3)</t>
  </si>
  <si>
    <t>(4)</t>
  </si>
  <si>
    <t>(5)</t>
  </si>
  <si>
    <t>(6)</t>
  </si>
  <si>
    <t>(7)</t>
  </si>
  <si>
    <t>Table P2: Resident population by place of enumeration and administrative division and intercensal growth rate, 2022 &amp; 2014</t>
  </si>
  <si>
    <t>Time= 7.99</t>
  </si>
  <si>
    <t>Atoll Abr</t>
  </si>
  <si>
    <t>Locality</t>
  </si>
  <si>
    <t>Intercensal Population Growth Rate  (2014-2022) in %</t>
  </si>
  <si>
    <t>Population</t>
  </si>
  <si>
    <t xml:space="preserve"> Maldivian</t>
  </si>
  <si>
    <t xml:space="preserve"> Foreign</t>
  </si>
  <si>
    <t>Total</t>
  </si>
  <si>
    <t>(8)</t>
  </si>
  <si>
    <t>(9)</t>
  </si>
  <si>
    <t>(10)</t>
  </si>
  <si>
    <t>(11)</t>
  </si>
  <si>
    <t/>
  </si>
  <si>
    <t>Admin islands</t>
  </si>
  <si>
    <t>HA</t>
  </si>
  <si>
    <t>North Thiladhunmathi</t>
  </si>
  <si>
    <t>HDh</t>
  </si>
  <si>
    <t>South Thiladhunmathi</t>
  </si>
  <si>
    <t>Kulhudhuffushi City</t>
  </si>
  <si>
    <t>Sh</t>
  </si>
  <si>
    <t>North Miladhunmadulu</t>
  </si>
  <si>
    <t>N</t>
  </si>
  <si>
    <t>South Miladhunmadulu</t>
  </si>
  <si>
    <t>R</t>
  </si>
  <si>
    <t>North Maalhosmadulu</t>
  </si>
  <si>
    <t>B</t>
  </si>
  <si>
    <t>South Maalhosmadulu</t>
  </si>
  <si>
    <t>Lh</t>
  </si>
  <si>
    <t>Faadhippolhu</t>
  </si>
  <si>
    <t>K</t>
  </si>
  <si>
    <t>Male' Atoll</t>
  </si>
  <si>
    <t>AA</t>
  </si>
  <si>
    <t>North Ari Atoll</t>
  </si>
  <si>
    <t>Adh</t>
  </si>
  <si>
    <t>South Ari Atoll</t>
  </si>
  <si>
    <t>V</t>
  </si>
  <si>
    <t>Felidhu Atoll</t>
  </si>
  <si>
    <t>M</t>
  </si>
  <si>
    <t>Mulakatholhu</t>
  </si>
  <si>
    <t>F</t>
  </si>
  <si>
    <t>North Nilandhe Atoll</t>
  </si>
  <si>
    <t>Dh</t>
  </si>
  <si>
    <t>South Nilandhe Atoll</t>
  </si>
  <si>
    <t>Th</t>
  </si>
  <si>
    <t>Kolhumadulu</t>
  </si>
  <si>
    <t>L</t>
  </si>
  <si>
    <t>Hadhdhunmathi</t>
  </si>
  <si>
    <t>GA</t>
  </si>
  <si>
    <t>North Huvadhu Atoll</t>
  </si>
  <si>
    <t>GDh</t>
  </si>
  <si>
    <t>South Huvadhu Atoll</t>
  </si>
  <si>
    <t>Gn</t>
  </si>
  <si>
    <t>Gnaviyani</t>
  </si>
  <si>
    <t>S</t>
  </si>
  <si>
    <t>Addu City</t>
  </si>
  <si>
    <t>Non-admin islands</t>
  </si>
  <si>
    <t>Resort islands</t>
  </si>
  <si>
    <t>Industrial and other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</si>
</sst>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0"/>
      <color rgb="FF000000"/>
      <name val="Arial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1" xfId="0" applyFont="1" applyBorder="1"/>
    <xf numFmtId="0" fontId="1" fillId="0" borderId="4" xfId="0" quotePrefix="1" applyFont="1" applyBorder="1" applyAlignment="1">
      <alignment horizontal="center"/>
    </xf>
    <xf numFmtId="0" fontId="1" fillId="0" borderId="3" xfId="0" quotePrefix="1" applyFont="1" applyBorder="1" applyAlignment="1">
      <alignment horizontal="center"/>
    </xf>
    <xf numFmtId="3" fontId="2" fillId="0" borderId="0" xfId="0" applyNumberFormat="1" applyFont="1"/>
    <xf numFmtId="0" fontId="2" fillId="0" borderId="0" xfId="0" applyFont="1"/>
    <xf numFmtId="0" fontId="1" fillId="0" borderId="3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0" xfId="0" applyNumberFormat="1" applyFont="1" applyAlignment="1">
      <alignment horizontal="right"/>
    </xf>
    <xf numFmtId="164" fontId="1" fillId="0" borderId="0" xfId="0" applyNumberFormat="1" applyFont="1" applyAlignment="1">
      <alignment horizontal="right"/>
    </xf>
    <xf numFmtId="164" fontId="2" fillId="0" borderId="0" xfId="0" applyNumberFormat="1" applyFont="1"/>
    <xf numFmtId="0" fontId="4" fillId="0" borderId="0" xfId="0" applyFont="1"/>
    <xf numFmtId="0" fontId="3" fillId="0" borderId="4" xfId="0" applyFont="1" applyBorder="1"/>
    <xf numFmtId="0" fontId="3" fillId="0" borderId="3" xfId="0" applyFont="1" applyBorder="1"/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K36"/>
  <sheetViews>
    <sheetView tabSelected="1" zoomScaleNormal="100" workbookViewId="0">
      <selection activeCell="M10" sqref="M10"/>
    </sheetView>
  </sheetViews>
  <sheetFormatPr defaultColWidth="12.6640625" defaultRowHeight="15.75" customHeight="1" x14ac:dyDescent="0.25"/>
  <cols>
    <col min="1" max="1" width="10.5546875" customWidth="1"/>
    <col min="2" max="2" width="24.88671875" customWidth="1"/>
  </cols>
  <sheetData>
    <row r="1" spans="1:11" ht="15.75" customHeight="1" x14ac:dyDescent="0.3">
      <c r="A1" s="20" t="s">
        <v>10</v>
      </c>
      <c r="B1" s="20"/>
      <c r="C1" s="20"/>
      <c r="D1" s="20"/>
      <c r="E1" s="20"/>
      <c r="F1" s="20"/>
      <c r="G1" s="20"/>
      <c r="H1" s="20"/>
      <c r="I1" s="6" t="s">
        <v>11</v>
      </c>
      <c r="J1" s="6"/>
      <c r="K1" s="6"/>
    </row>
    <row r="2" spans="1:11" ht="15.7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7.6" customHeight="1" x14ac:dyDescent="0.25">
      <c r="A3" s="15" t="s">
        <v>12</v>
      </c>
      <c r="B3" s="16" t="s">
        <v>13</v>
      </c>
      <c r="C3" s="17">
        <v>2022</v>
      </c>
      <c r="D3" s="18"/>
      <c r="E3" s="14"/>
      <c r="F3" s="17">
        <v>2014</v>
      </c>
      <c r="G3" s="18"/>
      <c r="H3" s="14"/>
      <c r="I3" s="19" t="s">
        <v>14</v>
      </c>
      <c r="J3" s="18"/>
      <c r="K3" s="14"/>
    </row>
    <row r="4" spans="1:11" ht="15.75" customHeight="1" x14ac:dyDescent="0.3">
      <c r="A4" s="13"/>
      <c r="B4" s="14"/>
      <c r="C4" s="7" t="s">
        <v>15</v>
      </c>
      <c r="D4" s="7" t="s">
        <v>16</v>
      </c>
      <c r="E4" s="7" t="s">
        <v>17</v>
      </c>
      <c r="F4" s="7" t="s">
        <v>15</v>
      </c>
      <c r="G4" s="7" t="s">
        <v>16</v>
      </c>
      <c r="H4" s="7" t="s">
        <v>17</v>
      </c>
      <c r="I4" s="8" t="s">
        <v>18</v>
      </c>
      <c r="J4" s="8" t="s">
        <v>16</v>
      </c>
      <c r="K4" s="8" t="s">
        <v>17</v>
      </c>
    </row>
    <row r="5" spans="1:11" ht="15.75" customHeight="1" x14ac:dyDescent="0.3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19</v>
      </c>
      <c r="I5" s="4" t="s">
        <v>20</v>
      </c>
      <c r="J5" s="4" t="s">
        <v>21</v>
      </c>
      <c r="K5" s="4" t="s">
        <v>22</v>
      </c>
    </row>
    <row r="6" spans="1:11" ht="15.75" customHeight="1" x14ac:dyDescent="0.3">
      <c r="A6" s="6"/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15.75" customHeight="1" x14ac:dyDescent="0.3">
      <c r="A7" s="1" t="s">
        <v>23</v>
      </c>
      <c r="B7" s="1" t="s">
        <v>0</v>
      </c>
      <c r="C7" s="9">
        <v>515132</v>
      </c>
      <c r="D7" s="9">
        <v>382639</v>
      </c>
      <c r="E7" s="9">
        <v>132493</v>
      </c>
      <c r="F7" s="9">
        <v>402071</v>
      </c>
      <c r="G7" s="9">
        <v>338434</v>
      </c>
      <c r="H7" s="9">
        <v>63637</v>
      </c>
      <c r="I7" s="10">
        <f t="shared" ref="I7:K7" si="0">LN(C7/F7)/7.99</f>
        <v>3.1013077417004327E-2</v>
      </c>
      <c r="J7" s="10">
        <f t="shared" si="0"/>
        <v>1.5364567014747983E-2</v>
      </c>
      <c r="K7" s="10">
        <f t="shared" si="0"/>
        <v>9.1781570919524366E-2</v>
      </c>
    </row>
    <row r="8" spans="1:11" ht="15.75" customHeight="1" x14ac:dyDescent="0.3">
      <c r="A8" s="1" t="s">
        <v>23</v>
      </c>
      <c r="B8" s="1" t="s">
        <v>1</v>
      </c>
      <c r="C8" s="9">
        <v>211908</v>
      </c>
      <c r="D8" s="9">
        <v>160187</v>
      </c>
      <c r="E8" s="9">
        <v>51721</v>
      </c>
      <c r="F8" s="9">
        <v>153904</v>
      </c>
      <c r="G8" s="9">
        <v>129381</v>
      </c>
      <c r="H8" s="9">
        <v>24523</v>
      </c>
      <c r="I8" s="10">
        <f t="shared" ref="I8:K8" si="1">LN(C8/F8)/7.99</f>
        <v>4.0027933267675571E-2</v>
      </c>
      <c r="J8" s="10">
        <f t="shared" si="1"/>
        <v>2.6730956573389818E-2</v>
      </c>
      <c r="K8" s="10">
        <f t="shared" si="1"/>
        <v>9.3398302366723557E-2</v>
      </c>
    </row>
    <row r="9" spans="1:11" ht="15.75" customHeight="1" x14ac:dyDescent="0.3">
      <c r="A9" s="1" t="s">
        <v>23</v>
      </c>
      <c r="B9" s="1" t="s">
        <v>2</v>
      </c>
      <c r="C9" s="9">
        <v>303224</v>
      </c>
      <c r="D9" s="9">
        <v>222452</v>
      </c>
      <c r="E9" s="9">
        <v>80772</v>
      </c>
      <c r="F9" s="9">
        <v>248167</v>
      </c>
      <c r="G9" s="9">
        <v>209053</v>
      </c>
      <c r="H9" s="9">
        <v>39114</v>
      </c>
      <c r="I9" s="10">
        <f t="shared" ref="I9:K9" si="2">LN(C9/F9)/7.99</f>
        <v>2.5077584439298913E-2</v>
      </c>
      <c r="J9" s="10">
        <f t="shared" si="2"/>
        <v>7.77516140959393E-3</v>
      </c>
      <c r="K9" s="10">
        <f t="shared" si="2"/>
        <v>9.0757185437561838E-2</v>
      </c>
    </row>
    <row r="10" spans="1:11" ht="15.75" customHeight="1" x14ac:dyDescent="0.3">
      <c r="A10" s="6" t="s">
        <v>23</v>
      </c>
      <c r="B10" s="6" t="s">
        <v>23</v>
      </c>
      <c r="C10" s="6"/>
      <c r="D10" s="6"/>
      <c r="E10" s="6"/>
      <c r="F10" s="5"/>
      <c r="G10" s="5"/>
      <c r="H10" s="5"/>
      <c r="I10" s="11"/>
      <c r="J10" s="10"/>
      <c r="K10" s="10"/>
    </row>
    <row r="11" spans="1:11" ht="15.75" customHeight="1" x14ac:dyDescent="0.3">
      <c r="A11" s="1" t="s">
        <v>23</v>
      </c>
      <c r="B11" s="1" t="s">
        <v>24</v>
      </c>
      <c r="C11" s="9">
        <v>236911</v>
      </c>
      <c r="D11" s="9">
        <v>205312</v>
      </c>
      <c r="E11" s="9">
        <v>31599</v>
      </c>
      <c r="F11" s="9">
        <v>211543</v>
      </c>
      <c r="G11" s="9">
        <v>195539</v>
      </c>
      <c r="H11" s="9">
        <v>16004</v>
      </c>
      <c r="I11" s="10">
        <f t="shared" ref="I11:K11" si="3">LN(C11/F11)/7.99</f>
        <v>1.4174750396307915E-2</v>
      </c>
      <c r="J11" s="10">
        <f t="shared" si="3"/>
        <v>6.1039956624097703E-3</v>
      </c>
      <c r="K11" s="10">
        <f t="shared" si="3"/>
        <v>8.5142275785672836E-2</v>
      </c>
    </row>
    <row r="12" spans="1:11" ht="15.75" customHeight="1" x14ac:dyDescent="0.3">
      <c r="A12" s="6" t="s">
        <v>25</v>
      </c>
      <c r="B12" s="6" t="s">
        <v>26</v>
      </c>
      <c r="C12" s="5">
        <v>14623</v>
      </c>
      <c r="D12" s="5">
        <v>13341</v>
      </c>
      <c r="E12" s="5">
        <v>1282</v>
      </c>
      <c r="F12" s="5">
        <v>13672</v>
      </c>
      <c r="G12" s="5">
        <v>12939</v>
      </c>
      <c r="H12" s="5">
        <v>733</v>
      </c>
      <c r="I12" s="10">
        <f t="shared" ref="I12:K12" si="4">LN(C12/F12)/7.99</f>
        <v>8.4162310158263261E-3</v>
      </c>
      <c r="J12" s="10">
        <f t="shared" si="4"/>
        <v>3.8292858401568651E-3</v>
      </c>
      <c r="K12" s="10">
        <f t="shared" si="4"/>
        <v>6.9966324855314607E-2</v>
      </c>
    </row>
    <row r="13" spans="1:11" ht="15.75" customHeight="1" x14ac:dyDescent="0.3">
      <c r="A13" s="6" t="s">
        <v>27</v>
      </c>
      <c r="B13" s="6" t="s">
        <v>28</v>
      </c>
      <c r="C13" s="5">
        <v>22440</v>
      </c>
      <c r="D13" s="5">
        <v>20230</v>
      </c>
      <c r="E13" s="5">
        <v>2210</v>
      </c>
      <c r="F13" s="5">
        <v>19541</v>
      </c>
      <c r="G13" s="5">
        <v>18515</v>
      </c>
      <c r="H13" s="5">
        <v>1026</v>
      </c>
      <c r="I13" s="10">
        <f t="shared" ref="I13:K13" si="5">LN(C13/F13)/7.99</f>
        <v>1.7312923438884752E-2</v>
      </c>
      <c r="J13" s="10">
        <f t="shared" si="5"/>
        <v>1.108703839975946E-2</v>
      </c>
      <c r="K13" s="10">
        <f t="shared" si="5"/>
        <v>9.6035640648445997E-2</v>
      </c>
    </row>
    <row r="14" spans="1:11" ht="15.75" customHeight="1" x14ac:dyDescent="0.3">
      <c r="A14" s="6" t="s">
        <v>23</v>
      </c>
      <c r="B14" s="12" t="s">
        <v>29</v>
      </c>
      <c r="C14" s="5">
        <v>10131</v>
      </c>
      <c r="D14" s="5">
        <v>9334</v>
      </c>
      <c r="E14" s="5">
        <v>797</v>
      </c>
      <c r="F14" s="5">
        <v>8440</v>
      </c>
      <c r="G14" s="5">
        <v>8186</v>
      </c>
      <c r="H14" s="5">
        <v>254</v>
      </c>
      <c r="I14" s="10">
        <f t="shared" ref="I14:K14" si="6">LN(C14/F14)/7.99</f>
        <v>2.2855784914101958E-2</v>
      </c>
      <c r="J14" s="10">
        <f t="shared" si="6"/>
        <v>1.64253153263345E-2</v>
      </c>
      <c r="K14" s="10">
        <f t="shared" si="6"/>
        <v>0.14311895015915876</v>
      </c>
    </row>
    <row r="15" spans="1:11" ht="15.75" customHeight="1" x14ac:dyDescent="0.3">
      <c r="A15" s="6" t="s">
        <v>30</v>
      </c>
      <c r="B15" s="6" t="s">
        <v>31</v>
      </c>
      <c r="C15" s="5">
        <v>13698</v>
      </c>
      <c r="D15" s="5">
        <v>12687</v>
      </c>
      <c r="E15" s="5">
        <v>1011</v>
      </c>
      <c r="F15" s="5">
        <v>12636</v>
      </c>
      <c r="G15" s="5">
        <v>12091</v>
      </c>
      <c r="H15" s="5">
        <v>545</v>
      </c>
      <c r="I15" s="10">
        <f t="shared" ref="I15:K15" si="7">LN(C15/F15)/7.99</f>
        <v>1.0100119378707723E-2</v>
      </c>
      <c r="J15" s="10">
        <f t="shared" si="7"/>
        <v>6.0220867292054385E-3</v>
      </c>
      <c r="K15" s="10">
        <f t="shared" si="7"/>
        <v>7.7335347228689275E-2</v>
      </c>
    </row>
    <row r="16" spans="1:11" ht="15.75" customHeight="1" x14ac:dyDescent="0.3">
      <c r="A16" s="6" t="s">
        <v>32</v>
      </c>
      <c r="B16" s="6" t="s">
        <v>33</v>
      </c>
      <c r="C16" s="5">
        <v>12503</v>
      </c>
      <c r="D16" s="5">
        <v>11202</v>
      </c>
      <c r="E16" s="5">
        <v>1301</v>
      </c>
      <c r="F16" s="5">
        <v>11229</v>
      </c>
      <c r="G16" s="5">
        <v>10483</v>
      </c>
      <c r="H16" s="5">
        <v>746</v>
      </c>
      <c r="I16" s="10">
        <f t="shared" ref="I16:K16" si="8">LN(C16/F16)/7.99</f>
        <v>1.345042527189751E-2</v>
      </c>
      <c r="J16" s="10">
        <f t="shared" si="8"/>
        <v>8.3025577368216561E-3</v>
      </c>
      <c r="K16" s="10">
        <f t="shared" si="8"/>
        <v>6.960736899984285E-2</v>
      </c>
    </row>
    <row r="17" spans="1:11" ht="15.75" customHeight="1" x14ac:dyDescent="0.3">
      <c r="A17" s="6" t="s">
        <v>34</v>
      </c>
      <c r="B17" s="6" t="s">
        <v>35</v>
      </c>
      <c r="C17" s="5">
        <v>17581</v>
      </c>
      <c r="D17" s="5">
        <v>16006</v>
      </c>
      <c r="E17" s="5">
        <v>1575</v>
      </c>
      <c r="F17" s="5">
        <v>15819</v>
      </c>
      <c r="G17" s="5">
        <v>14862</v>
      </c>
      <c r="H17" s="5">
        <v>957</v>
      </c>
      <c r="I17" s="10">
        <f t="shared" ref="I17:K17" si="9">LN(C17/F17)/7.99</f>
        <v>1.3217399780251585E-2</v>
      </c>
      <c r="J17" s="10">
        <f t="shared" si="9"/>
        <v>9.2811054079570479E-3</v>
      </c>
      <c r="K17" s="10">
        <f t="shared" si="9"/>
        <v>6.2353837272437949E-2</v>
      </c>
    </row>
    <row r="18" spans="1:11" ht="15.75" customHeight="1" x14ac:dyDescent="0.3">
      <c r="A18" s="6" t="s">
        <v>36</v>
      </c>
      <c r="B18" s="6" t="s">
        <v>37</v>
      </c>
      <c r="C18" s="5">
        <v>10631</v>
      </c>
      <c r="D18" s="5">
        <v>9162</v>
      </c>
      <c r="E18" s="5">
        <v>1469</v>
      </c>
      <c r="F18" s="5">
        <v>9601</v>
      </c>
      <c r="G18" s="5">
        <v>8878</v>
      </c>
      <c r="H18" s="5">
        <v>723</v>
      </c>
      <c r="I18" s="10">
        <f t="shared" ref="I18:K18" si="10">LN(C18/F18)/7.99</f>
        <v>1.2754318096493305E-2</v>
      </c>
      <c r="J18" s="10">
        <f t="shared" si="10"/>
        <v>3.9409498188619383E-3</v>
      </c>
      <c r="K18" s="10">
        <f t="shared" si="10"/>
        <v>8.8726902880489678E-2</v>
      </c>
    </row>
    <row r="19" spans="1:11" ht="15.75" customHeight="1" x14ac:dyDescent="0.3">
      <c r="A19" s="6" t="s">
        <v>38</v>
      </c>
      <c r="B19" s="6" t="s">
        <v>39</v>
      </c>
      <c r="C19" s="5">
        <v>8992</v>
      </c>
      <c r="D19" s="5">
        <v>7954</v>
      </c>
      <c r="E19" s="5">
        <v>1038</v>
      </c>
      <c r="F19" s="5">
        <v>8380</v>
      </c>
      <c r="G19" s="5">
        <v>7905</v>
      </c>
      <c r="H19" s="5">
        <v>475</v>
      </c>
      <c r="I19" s="10">
        <f t="shared" ref="I19:K19" si="11">LN(C19/F19)/7.99</f>
        <v>8.8219497693796597E-3</v>
      </c>
      <c r="J19" s="10">
        <f t="shared" si="11"/>
        <v>7.7340126709179687E-4</v>
      </c>
      <c r="K19" s="10">
        <f t="shared" si="11"/>
        <v>9.7839331625931503E-2</v>
      </c>
    </row>
    <row r="20" spans="1:11" ht="15.75" customHeight="1" x14ac:dyDescent="0.3">
      <c r="A20" s="6" t="s">
        <v>40</v>
      </c>
      <c r="B20" s="6" t="s">
        <v>41</v>
      </c>
      <c r="C20" s="5">
        <v>17749</v>
      </c>
      <c r="D20" s="5">
        <v>13512</v>
      </c>
      <c r="E20" s="5">
        <v>4237</v>
      </c>
      <c r="F20" s="5">
        <v>14092</v>
      </c>
      <c r="G20" s="5">
        <v>12166</v>
      </c>
      <c r="H20" s="5">
        <v>1926</v>
      </c>
      <c r="I20" s="10">
        <f t="shared" ref="I20:K20" si="12">LN(C20/F20)/7.99</f>
        <v>2.8876334897023556E-2</v>
      </c>
      <c r="J20" s="10">
        <f t="shared" si="12"/>
        <v>1.3133041753064489E-2</v>
      </c>
      <c r="K20" s="10">
        <f t="shared" si="12"/>
        <v>9.8674613049873391E-2</v>
      </c>
    </row>
    <row r="21" spans="1:11" ht="15.75" customHeight="1" x14ac:dyDescent="0.3">
      <c r="A21" s="6" t="s">
        <v>42</v>
      </c>
      <c r="B21" s="6" t="s">
        <v>43</v>
      </c>
      <c r="C21" s="5">
        <v>8017</v>
      </c>
      <c r="D21" s="5">
        <v>6776</v>
      </c>
      <c r="E21" s="5">
        <v>1241</v>
      </c>
      <c r="F21" s="5">
        <v>6475</v>
      </c>
      <c r="G21" s="5">
        <v>5905</v>
      </c>
      <c r="H21" s="5">
        <v>570</v>
      </c>
      <c r="I21" s="10">
        <f t="shared" ref="I21:K21" si="13">LN(C21/F21)/7.99</f>
        <v>2.673537915834957E-2</v>
      </c>
      <c r="J21" s="10">
        <f t="shared" si="13"/>
        <v>1.7219963416824476E-2</v>
      </c>
      <c r="K21" s="10">
        <f t="shared" si="13"/>
        <v>9.7376273388737333E-2</v>
      </c>
    </row>
    <row r="22" spans="1:11" ht="15.75" customHeight="1" x14ac:dyDescent="0.3">
      <c r="A22" s="6" t="s">
        <v>44</v>
      </c>
      <c r="B22" s="6" t="s">
        <v>45</v>
      </c>
      <c r="C22" s="5">
        <v>10540</v>
      </c>
      <c r="D22" s="5">
        <v>8540</v>
      </c>
      <c r="E22" s="5">
        <v>2000</v>
      </c>
      <c r="F22" s="5">
        <v>9086</v>
      </c>
      <c r="G22" s="5">
        <v>8145</v>
      </c>
      <c r="H22" s="5">
        <v>941</v>
      </c>
      <c r="I22" s="10">
        <f t="shared" ref="I22:K22" si="14">LN(C22/F22)/7.99</f>
        <v>1.857857018473151E-2</v>
      </c>
      <c r="J22" s="10">
        <f t="shared" si="14"/>
        <v>5.9270044739011306E-3</v>
      </c>
      <c r="K22" s="10">
        <f t="shared" si="14"/>
        <v>9.4362868580313217E-2</v>
      </c>
    </row>
    <row r="23" spans="1:11" ht="15.75" customHeight="1" x14ac:dyDescent="0.3">
      <c r="A23" s="6" t="s">
        <v>46</v>
      </c>
      <c r="B23" s="6" t="s">
        <v>47</v>
      </c>
      <c r="C23" s="5">
        <v>1995</v>
      </c>
      <c r="D23" s="5">
        <v>1453</v>
      </c>
      <c r="E23" s="5">
        <v>542</v>
      </c>
      <c r="F23" s="5">
        <v>1811</v>
      </c>
      <c r="G23" s="5">
        <v>1601</v>
      </c>
      <c r="H23" s="5">
        <v>210</v>
      </c>
      <c r="I23" s="10">
        <f t="shared" ref="I23:K23" si="15">LN(C23/F23)/7.99</f>
        <v>1.2110747364274154E-2</v>
      </c>
      <c r="J23" s="10">
        <f t="shared" si="15"/>
        <v>-1.213993109216918E-2</v>
      </c>
      <c r="K23" s="10">
        <f t="shared" si="15"/>
        <v>0.11866814402029757</v>
      </c>
    </row>
    <row r="24" spans="1:11" ht="15.75" customHeight="1" x14ac:dyDescent="0.3">
      <c r="A24" s="6" t="s">
        <v>48</v>
      </c>
      <c r="B24" s="6" t="s">
        <v>49</v>
      </c>
      <c r="C24" s="5">
        <v>5490</v>
      </c>
      <c r="D24" s="5">
        <v>4751</v>
      </c>
      <c r="E24" s="5">
        <v>739</v>
      </c>
      <c r="F24" s="5">
        <v>5022</v>
      </c>
      <c r="G24" s="5">
        <v>4705</v>
      </c>
      <c r="H24" s="5">
        <v>317</v>
      </c>
      <c r="I24" s="10">
        <f t="shared" ref="I24:K24" si="16">LN(C24/F24)/7.99</f>
        <v>1.1151438646563951E-2</v>
      </c>
      <c r="J24" s="10">
        <f t="shared" si="16"/>
        <v>1.2176907593793762E-3</v>
      </c>
      <c r="K24" s="10">
        <f t="shared" si="16"/>
        <v>0.10593193330049076</v>
      </c>
    </row>
    <row r="25" spans="1:11" ht="15.75" customHeight="1" x14ac:dyDescent="0.3">
      <c r="A25" s="6" t="s">
        <v>50</v>
      </c>
      <c r="B25" s="6" t="s">
        <v>51</v>
      </c>
      <c r="C25" s="5">
        <v>4869</v>
      </c>
      <c r="D25" s="5">
        <v>4458</v>
      </c>
      <c r="E25" s="5">
        <v>411</v>
      </c>
      <c r="F25" s="5">
        <v>4365</v>
      </c>
      <c r="G25" s="5">
        <v>4119</v>
      </c>
      <c r="H25" s="5">
        <v>246</v>
      </c>
      <c r="I25" s="10">
        <f t="shared" ref="I25:K25" si="17">LN(C25/F25)/7.99</f>
        <v>1.3675893355318942E-2</v>
      </c>
      <c r="J25" s="10">
        <f t="shared" si="17"/>
        <v>9.8986006895786394E-3</v>
      </c>
      <c r="K25" s="10">
        <f t="shared" si="17"/>
        <v>6.4238007329646019E-2</v>
      </c>
    </row>
    <row r="26" spans="1:11" ht="15.75" customHeight="1" x14ac:dyDescent="0.3">
      <c r="A26" s="6" t="s">
        <v>52</v>
      </c>
      <c r="B26" s="6" t="s">
        <v>53</v>
      </c>
      <c r="C26" s="5">
        <v>6637</v>
      </c>
      <c r="D26" s="5">
        <v>5673</v>
      </c>
      <c r="E26" s="5">
        <v>964</v>
      </c>
      <c r="F26" s="5">
        <v>5786</v>
      </c>
      <c r="G26" s="5">
        <v>5305</v>
      </c>
      <c r="H26" s="5">
        <v>481</v>
      </c>
      <c r="I26" s="10">
        <f t="shared" ref="I26:K26" si="18">LN(C26/F26)/7.99</f>
        <v>1.7173823230268396E-2</v>
      </c>
      <c r="J26" s="10">
        <f t="shared" si="18"/>
        <v>8.3940308233396415E-3</v>
      </c>
      <c r="K26" s="10">
        <f t="shared" si="18"/>
        <v>8.7011767772814066E-2</v>
      </c>
    </row>
    <row r="27" spans="1:11" ht="15.75" customHeight="1" x14ac:dyDescent="0.3">
      <c r="A27" s="6" t="s">
        <v>54</v>
      </c>
      <c r="B27" s="6" t="s">
        <v>55</v>
      </c>
      <c r="C27" s="5">
        <v>10260</v>
      </c>
      <c r="D27" s="5">
        <v>9148</v>
      </c>
      <c r="E27" s="5">
        <v>1112</v>
      </c>
      <c r="F27" s="5">
        <v>9656</v>
      </c>
      <c r="G27" s="5">
        <v>8901</v>
      </c>
      <c r="H27" s="5">
        <v>755</v>
      </c>
      <c r="I27" s="10">
        <f t="shared" ref="I27:K27" si="19">LN(C27/F27)/7.99</f>
        <v>7.5936615703871245E-3</v>
      </c>
      <c r="J27" s="10">
        <f t="shared" si="19"/>
        <v>3.4257379453992726E-3</v>
      </c>
      <c r="K27" s="10">
        <f t="shared" si="19"/>
        <v>4.8460291059011638E-2</v>
      </c>
    </row>
    <row r="28" spans="1:11" ht="14.4" x14ac:dyDescent="0.3">
      <c r="A28" s="6" t="s">
        <v>56</v>
      </c>
      <c r="B28" s="6" t="s">
        <v>57</v>
      </c>
      <c r="C28" s="5">
        <v>14699</v>
      </c>
      <c r="D28" s="5">
        <v>12972</v>
      </c>
      <c r="E28" s="5">
        <v>1727</v>
      </c>
      <c r="F28" s="5">
        <v>12676</v>
      </c>
      <c r="G28" s="5">
        <v>11795</v>
      </c>
      <c r="H28" s="5">
        <v>881</v>
      </c>
      <c r="I28" s="10">
        <f t="shared" ref="I28:K28" si="20">LN(C28/F28)/7.99</f>
        <v>1.8531792544577746E-2</v>
      </c>
      <c r="J28" s="10">
        <f t="shared" si="20"/>
        <v>1.1904565154622416E-2</v>
      </c>
      <c r="K28" s="10">
        <f t="shared" si="20"/>
        <v>8.424073244186471E-2</v>
      </c>
    </row>
    <row r="29" spans="1:11" ht="14.4" x14ac:dyDescent="0.3">
      <c r="A29" s="6" t="s">
        <v>58</v>
      </c>
      <c r="B29" s="6" t="s">
        <v>59</v>
      </c>
      <c r="C29" s="5">
        <v>9190</v>
      </c>
      <c r="D29" s="5">
        <v>7975</v>
      </c>
      <c r="E29" s="5">
        <v>1215</v>
      </c>
      <c r="F29" s="5">
        <v>9221</v>
      </c>
      <c r="G29" s="5">
        <v>8334</v>
      </c>
      <c r="H29" s="5">
        <v>887</v>
      </c>
      <c r="I29" s="10">
        <f t="shared" ref="I29:K29" si="21">LN(C29/F29)/7.99</f>
        <v>-4.2147123772321723E-4</v>
      </c>
      <c r="J29" s="10">
        <f t="shared" si="21"/>
        <v>-5.5108741338364808E-3</v>
      </c>
      <c r="K29" s="10">
        <f t="shared" si="21"/>
        <v>3.9381022961835974E-2</v>
      </c>
    </row>
    <row r="30" spans="1:11" ht="14.4" x14ac:dyDescent="0.3">
      <c r="A30" s="6" t="s">
        <v>60</v>
      </c>
      <c r="B30" s="6" t="s">
        <v>61</v>
      </c>
      <c r="C30" s="5">
        <v>12758</v>
      </c>
      <c r="D30" s="5">
        <v>11222</v>
      </c>
      <c r="E30" s="5">
        <v>1536</v>
      </c>
      <c r="F30" s="5">
        <v>12690</v>
      </c>
      <c r="G30" s="5">
        <v>11587</v>
      </c>
      <c r="H30" s="5">
        <v>1103</v>
      </c>
      <c r="I30" s="10">
        <f t="shared" ref="I30:K30" si="22">LN(C30/F30)/7.99</f>
        <v>6.6886659492706882E-4</v>
      </c>
      <c r="J30" s="10">
        <f t="shared" si="22"/>
        <v>-4.0059627892546964E-3</v>
      </c>
      <c r="K30" s="10">
        <f t="shared" si="22"/>
        <v>4.1445293423543805E-2</v>
      </c>
    </row>
    <row r="31" spans="1:11" ht="14.4" x14ac:dyDescent="0.3">
      <c r="A31" s="6" t="s">
        <v>62</v>
      </c>
      <c r="B31" s="6" t="s">
        <v>63</v>
      </c>
      <c r="C31" s="5">
        <v>9177</v>
      </c>
      <c r="D31" s="5">
        <v>7907</v>
      </c>
      <c r="E31" s="5">
        <v>1270</v>
      </c>
      <c r="F31" s="5">
        <v>8510</v>
      </c>
      <c r="G31" s="5">
        <v>7984</v>
      </c>
      <c r="H31" s="5">
        <v>526</v>
      </c>
      <c r="I31" s="10">
        <f t="shared" ref="I31:K31" si="23">LN(C31/F31)/7.99</f>
        <v>9.4441065396237058E-3</v>
      </c>
      <c r="J31" s="10">
        <f t="shared" si="23"/>
        <v>-1.2129031189452846E-3</v>
      </c>
      <c r="K31" s="10">
        <f t="shared" si="23"/>
        <v>0.1103217730556855</v>
      </c>
    </row>
    <row r="32" spans="1:11" ht="14.4" x14ac:dyDescent="0.3">
      <c r="A32" s="6" t="s">
        <v>64</v>
      </c>
      <c r="B32" s="6" t="s">
        <v>65</v>
      </c>
      <c r="C32" s="5">
        <v>25062</v>
      </c>
      <c r="D32" s="5">
        <v>20343</v>
      </c>
      <c r="E32" s="5">
        <v>4719</v>
      </c>
      <c r="F32" s="5">
        <v>21275</v>
      </c>
      <c r="G32" s="5">
        <v>19319</v>
      </c>
      <c r="H32" s="5">
        <v>1956</v>
      </c>
      <c r="I32" s="10">
        <f t="shared" ref="I32:K32" si="24">LN(C32/F32)/7.99</f>
        <v>2.0503138959155884E-2</v>
      </c>
      <c r="J32" s="10">
        <f t="shared" si="24"/>
        <v>6.4640556645053446E-3</v>
      </c>
      <c r="K32" s="10">
        <f t="shared" si="24"/>
        <v>0.11022469851459636</v>
      </c>
    </row>
    <row r="33" spans="1:11" ht="14.4" x14ac:dyDescent="0.3">
      <c r="A33" s="6" t="s">
        <v>23</v>
      </c>
      <c r="B33" s="6" t="s">
        <v>23</v>
      </c>
      <c r="C33" s="6"/>
      <c r="D33" s="6"/>
      <c r="E33" s="6"/>
      <c r="F33" s="6"/>
      <c r="G33" s="6"/>
      <c r="H33" s="6"/>
      <c r="I33" s="10"/>
      <c r="J33" s="10"/>
      <c r="K33" s="10"/>
    </row>
    <row r="34" spans="1:11" ht="14.4" x14ac:dyDescent="0.3">
      <c r="A34" s="1" t="s">
        <v>23</v>
      </c>
      <c r="B34" s="1" t="s">
        <v>66</v>
      </c>
      <c r="C34" s="9">
        <v>66313</v>
      </c>
      <c r="D34" s="9">
        <v>17140</v>
      </c>
      <c r="E34" s="9">
        <v>49173</v>
      </c>
      <c r="F34" s="9">
        <v>36624</v>
      </c>
      <c r="G34" s="9">
        <v>13514</v>
      </c>
      <c r="H34" s="9">
        <v>23110</v>
      </c>
      <c r="I34" s="10">
        <f t="shared" ref="I34:K34" si="25">LN(C34/F34)/7.99</f>
        <v>7.4303153090377383E-2</v>
      </c>
      <c r="J34" s="10">
        <f t="shared" si="25"/>
        <v>2.9748276350394353E-2</v>
      </c>
      <c r="K34" s="10">
        <f t="shared" si="25"/>
        <v>9.4503037307765103E-2</v>
      </c>
    </row>
    <row r="35" spans="1:11" ht="14.4" x14ac:dyDescent="0.3">
      <c r="A35" s="1" t="s">
        <v>23</v>
      </c>
      <c r="B35" s="1" t="s">
        <v>67</v>
      </c>
      <c r="C35" s="9">
        <v>52482</v>
      </c>
      <c r="D35" s="9">
        <v>15597</v>
      </c>
      <c r="E35" s="9">
        <v>36885</v>
      </c>
      <c r="F35" s="9">
        <v>28367</v>
      </c>
      <c r="G35" s="9">
        <v>11609</v>
      </c>
      <c r="H35" s="9">
        <v>16758</v>
      </c>
      <c r="I35" s="10">
        <f t="shared" ref="I35:K35" si="26">LN(C35/F35)/7.99</f>
        <v>7.700172164484094E-2</v>
      </c>
      <c r="J35" s="10">
        <f t="shared" si="26"/>
        <v>3.6958439138146393E-2</v>
      </c>
      <c r="K35" s="10">
        <f t="shared" si="26"/>
        <v>9.873957548750574E-2</v>
      </c>
    </row>
    <row r="36" spans="1:11" ht="14.4" x14ac:dyDescent="0.3">
      <c r="A36" s="1" t="s">
        <v>23</v>
      </c>
      <c r="B36" s="1" t="s">
        <v>68</v>
      </c>
      <c r="C36" s="9">
        <v>13831</v>
      </c>
      <c r="D36" s="9">
        <v>1543</v>
      </c>
      <c r="E36" s="9">
        <v>12288</v>
      </c>
      <c r="F36" s="9">
        <v>8257</v>
      </c>
      <c r="G36" s="9">
        <v>1905</v>
      </c>
      <c r="H36" s="9">
        <v>6352</v>
      </c>
      <c r="I36" s="10">
        <f t="shared" ref="I36:K36" si="27">LN(C36/F36)/7.99</f>
        <v>6.4562093142337851E-2</v>
      </c>
      <c r="J36" s="10">
        <f t="shared" si="27"/>
        <v>-2.6377150838252882E-2</v>
      </c>
      <c r="K36" s="10">
        <f t="shared" si="27"/>
        <v>8.2584912698433266E-2</v>
      </c>
    </row>
  </sheetData>
  <mergeCells count="6">
    <mergeCell ref="A1:H1"/>
    <mergeCell ref="A3:A4"/>
    <mergeCell ref="B3:B4"/>
    <mergeCell ref="C3:E3"/>
    <mergeCell ref="F3:H3"/>
    <mergeCell ref="I3:K3"/>
  </mergeCells>
  <pageMargins left="0.7" right="0.7" top="0.75" bottom="0.75" header="0.3" footer="0.3"/>
  <pageSetup scale="6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</dc:creator>
  <cp:lastModifiedBy>User</cp:lastModifiedBy>
  <cp:lastPrinted>2023-07-10T14:35:22Z</cp:lastPrinted>
  <dcterms:created xsi:type="dcterms:W3CDTF">2023-07-10T14:21:13Z</dcterms:created>
  <dcterms:modified xsi:type="dcterms:W3CDTF">2023-07-10T14:35:55Z</dcterms:modified>
</cp:coreProperties>
</file>