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EB5FDB34-D752-46B8-9334-D33CB74123AA}" xr6:coauthVersionLast="47" xr6:coauthVersionMax="47" xr10:uidLastSave="{00000000-0000-0000-0000-000000000000}"/>
  <bookViews>
    <workbookView xWindow="-28920" yWindow="-120" windowWidth="29040" windowHeight="15720" xr2:uid="{BE55C953-06FE-4FA2-A107-25282AE95EE7}"/>
  </bookViews>
  <sheets>
    <sheet name="H5"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6" i="1" l="1"/>
  <c r="K36" i="1"/>
  <c r="J36" i="1"/>
  <c r="I36" i="1"/>
  <c r="H36" i="1"/>
  <c r="G36" i="1"/>
  <c r="F36" i="1"/>
  <c r="E36" i="1"/>
  <c r="D36" i="1"/>
  <c r="L35" i="1"/>
  <c r="K35" i="1"/>
  <c r="J35" i="1"/>
  <c r="I35" i="1"/>
  <c r="H35" i="1"/>
  <c r="G35" i="1"/>
  <c r="F35" i="1"/>
  <c r="E35" i="1"/>
  <c r="D35" i="1"/>
  <c r="L34" i="1"/>
  <c r="K34" i="1"/>
  <c r="J34" i="1"/>
  <c r="I34" i="1"/>
  <c r="H34" i="1"/>
  <c r="G34" i="1"/>
  <c r="F34" i="1"/>
  <c r="E34" i="1"/>
  <c r="D34" i="1"/>
  <c r="L32" i="1"/>
  <c r="K32" i="1"/>
  <c r="J32" i="1"/>
  <c r="I32" i="1"/>
  <c r="H32" i="1"/>
  <c r="G32" i="1"/>
  <c r="F32" i="1"/>
  <c r="E32" i="1"/>
  <c r="D32" i="1"/>
  <c r="L31" i="1"/>
  <c r="K31" i="1"/>
  <c r="J31" i="1"/>
  <c r="I31" i="1"/>
  <c r="H31" i="1"/>
  <c r="G31" i="1"/>
  <c r="F31" i="1"/>
  <c r="E31" i="1"/>
  <c r="D31" i="1"/>
  <c r="L30" i="1"/>
  <c r="K30" i="1"/>
  <c r="J30" i="1"/>
  <c r="I30" i="1"/>
  <c r="H30" i="1"/>
  <c r="G30" i="1"/>
  <c r="F30" i="1"/>
  <c r="E30" i="1"/>
  <c r="D30" i="1"/>
  <c r="L29" i="1"/>
  <c r="K29" i="1"/>
  <c r="J29" i="1"/>
  <c r="I29" i="1"/>
  <c r="H29" i="1"/>
  <c r="G29" i="1"/>
  <c r="F29" i="1"/>
  <c r="E29" i="1"/>
  <c r="D29" i="1"/>
  <c r="L28" i="1"/>
  <c r="K28" i="1"/>
  <c r="J28" i="1"/>
  <c r="I28" i="1"/>
  <c r="H28" i="1"/>
  <c r="G28" i="1"/>
  <c r="F28" i="1"/>
  <c r="E28" i="1"/>
  <c r="D28" i="1"/>
  <c r="L27" i="1"/>
  <c r="K27" i="1"/>
  <c r="J27" i="1"/>
  <c r="I27" i="1"/>
  <c r="H27" i="1"/>
  <c r="G27" i="1"/>
  <c r="F27" i="1"/>
  <c r="E27" i="1"/>
  <c r="D27" i="1"/>
  <c r="L26" i="1"/>
  <c r="K26" i="1"/>
  <c r="J26" i="1"/>
  <c r="I26" i="1"/>
  <c r="H26" i="1"/>
  <c r="G26" i="1"/>
  <c r="F26" i="1"/>
  <c r="E26" i="1"/>
  <c r="D26" i="1"/>
  <c r="L25" i="1"/>
  <c r="K25" i="1"/>
  <c r="J25" i="1"/>
  <c r="I25" i="1"/>
  <c r="H25" i="1"/>
  <c r="G25" i="1"/>
  <c r="F25" i="1"/>
  <c r="E25" i="1"/>
  <c r="D25" i="1"/>
  <c r="L24" i="1"/>
  <c r="K24" i="1"/>
  <c r="J24" i="1"/>
  <c r="I24" i="1"/>
  <c r="H24" i="1"/>
  <c r="G24" i="1"/>
  <c r="F24" i="1"/>
  <c r="E24" i="1"/>
  <c r="D24" i="1"/>
  <c r="L23" i="1"/>
  <c r="K23" i="1"/>
  <c r="J23" i="1"/>
  <c r="I23" i="1"/>
  <c r="H23" i="1"/>
  <c r="G23" i="1"/>
  <c r="F23" i="1"/>
  <c r="E23" i="1"/>
  <c r="D23" i="1"/>
  <c r="L22" i="1"/>
  <c r="K22" i="1"/>
  <c r="J22" i="1"/>
  <c r="I22" i="1"/>
  <c r="H22" i="1"/>
  <c r="G22" i="1"/>
  <c r="F22" i="1"/>
  <c r="E22" i="1"/>
  <c r="D22" i="1"/>
  <c r="L21" i="1"/>
  <c r="K21" i="1"/>
  <c r="J21" i="1"/>
  <c r="I21" i="1"/>
  <c r="H21" i="1"/>
  <c r="G21" i="1"/>
  <c r="F21" i="1"/>
  <c r="E21" i="1"/>
  <c r="D21" i="1"/>
  <c r="L20" i="1"/>
  <c r="K20" i="1"/>
  <c r="J20" i="1"/>
  <c r="I20" i="1"/>
  <c r="H20" i="1"/>
  <c r="G20" i="1"/>
  <c r="F20" i="1"/>
  <c r="E20" i="1"/>
  <c r="D20" i="1"/>
  <c r="L19" i="1"/>
  <c r="K19" i="1"/>
  <c r="J19" i="1"/>
  <c r="I19" i="1"/>
  <c r="H19" i="1"/>
  <c r="G19" i="1"/>
  <c r="F19" i="1"/>
  <c r="E19" i="1"/>
  <c r="D19" i="1"/>
  <c r="L18" i="1"/>
  <c r="K18" i="1"/>
  <c r="J18" i="1"/>
  <c r="I18" i="1"/>
  <c r="H18" i="1"/>
  <c r="G18" i="1"/>
  <c r="F18" i="1"/>
  <c r="E18" i="1"/>
  <c r="D18" i="1"/>
  <c r="L17" i="1"/>
  <c r="K17" i="1"/>
  <c r="J17" i="1"/>
  <c r="I17" i="1"/>
  <c r="H17" i="1"/>
  <c r="G17" i="1"/>
  <c r="F17" i="1"/>
  <c r="E17" i="1"/>
  <c r="D17" i="1"/>
  <c r="L16" i="1"/>
  <c r="K16" i="1"/>
  <c r="J16" i="1"/>
  <c r="I16" i="1"/>
  <c r="H16" i="1"/>
  <c r="G16" i="1"/>
  <c r="F16" i="1"/>
  <c r="E16" i="1"/>
  <c r="D16" i="1"/>
  <c r="L15" i="1"/>
  <c r="K15" i="1"/>
  <c r="J15" i="1"/>
  <c r="I15" i="1"/>
  <c r="H15" i="1"/>
  <c r="G15" i="1"/>
  <c r="F15" i="1"/>
  <c r="E15" i="1"/>
  <c r="D15" i="1"/>
  <c r="L14" i="1"/>
  <c r="K14" i="1"/>
  <c r="J14" i="1"/>
  <c r="I14" i="1"/>
  <c r="H14" i="1"/>
  <c r="G14" i="1"/>
  <c r="F14" i="1"/>
  <c r="E14" i="1"/>
  <c r="D14" i="1"/>
  <c r="L13" i="1"/>
  <c r="K13" i="1"/>
  <c r="J13" i="1"/>
  <c r="I13" i="1"/>
  <c r="H13" i="1"/>
  <c r="G13" i="1"/>
  <c r="F13" i="1"/>
  <c r="E13" i="1"/>
  <c r="D13" i="1"/>
  <c r="L12" i="1"/>
  <c r="K12" i="1"/>
  <c r="J12" i="1"/>
  <c r="I12" i="1"/>
  <c r="H12" i="1"/>
  <c r="G12" i="1"/>
  <c r="F12" i="1"/>
  <c r="E12" i="1"/>
  <c r="D12" i="1"/>
  <c r="L11" i="1"/>
  <c r="K11" i="1"/>
  <c r="J11" i="1"/>
  <c r="I11" i="1"/>
  <c r="H11" i="1"/>
  <c r="G11" i="1"/>
  <c r="F11" i="1"/>
  <c r="E11" i="1"/>
  <c r="D11" i="1"/>
  <c r="L9" i="1"/>
  <c r="K9" i="1"/>
  <c r="J9" i="1"/>
  <c r="I9" i="1"/>
  <c r="H9" i="1"/>
  <c r="G9" i="1"/>
  <c r="F9" i="1"/>
  <c r="E9" i="1"/>
  <c r="D9" i="1"/>
  <c r="L8" i="1"/>
  <c r="K8" i="1"/>
  <c r="J8" i="1"/>
  <c r="I8" i="1"/>
  <c r="H8" i="1"/>
  <c r="G8" i="1"/>
  <c r="F8" i="1"/>
  <c r="E8" i="1"/>
  <c r="D8" i="1"/>
  <c r="L7" i="1"/>
  <c r="K7" i="1"/>
  <c r="J7" i="1"/>
  <c r="I7" i="1"/>
  <c r="H7" i="1"/>
  <c r="G7" i="1"/>
  <c r="F7" i="1"/>
  <c r="E7" i="1"/>
  <c r="D7" i="1"/>
</calcChain>
</file>

<file path=xl/sharedStrings.xml><?xml version="1.0" encoding="utf-8"?>
<sst xmlns="http://schemas.openxmlformats.org/spreadsheetml/2006/main" count="115" uniqueCount="106">
  <si>
    <t>TABLE H5: AVERAGE HOUSEHOLD SIZE BY TYPE OF LIVING QUARTERS AND BY LOCALITY, 2022</t>
  </si>
  <si>
    <t>Atoll Abr</t>
  </si>
  <si>
    <t>Atoll name</t>
  </si>
  <si>
    <t>Average household size by type of living quarters occupied</t>
  </si>
  <si>
    <t xml:space="preserve">Total </t>
  </si>
  <si>
    <t>Housing Units (HU)</t>
  </si>
  <si>
    <t>Collective living quarters (CLQ)</t>
  </si>
  <si>
    <t>Total HU</t>
  </si>
  <si>
    <t>House/flat/apartment</t>
  </si>
  <si>
    <t xml:space="preserve">Boats and other mobile units </t>
  </si>
  <si>
    <t>Buildings not intended for human habitation</t>
  </si>
  <si>
    <t>Other types of HU</t>
  </si>
  <si>
    <t>Total CLQ</t>
  </si>
  <si>
    <t>Labour/staff quarters</t>
  </si>
  <si>
    <t>Other types of CLQ</t>
  </si>
  <si>
    <t>(1)</t>
  </si>
  <si>
    <t>(2)</t>
  </si>
  <si>
    <t>(3)</t>
  </si>
  <si>
    <t>(4)</t>
  </si>
  <si>
    <t>(5)</t>
  </si>
  <si>
    <t>(6)</t>
  </si>
  <si>
    <t>(7)</t>
  </si>
  <si>
    <t>(8)</t>
  </si>
  <si>
    <t>(9)</t>
  </si>
  <si>
    <t>(10)</t>
  </si>
  <si>
    <t>(11)</t>
  </si>
  <si>
    <t/>
  </si>
  <si>
    <t>Republic</t>
  </si>
  <si>
    <t>Maale</t>
  </si>
  <si>
    <t>Atolls</t>
  </si>
  <si>
    <t>Admin islands (excluding Maale)</t>
  </si>
  <si>
    <t>HA</t>
  </si>
  <si>
    <t>North Thiladhunmathi</t>
  </si>
  <si>
    <t>HDh</t>
  </si>
  <si>
    <t>South Thiladhunmathi</t>
  </si>
  <si>
    <t>Kulhudhuffushi City</t>
  </si>
  <si>
    <t>Sh</t>
  </si>
  <si>
    <t>North Miladhunmadulu</t>
  </si>
  <si>
    <t>N</t>
  </si>
  <si>
    <t>South Miladhunmadulu</t>
  </si>
  <si>
    <t>R</t>
  </si>
  <si>
    <t>North Maalhosmadulu</t>
  </si>
  <si>
    <t>B</t>
  </si>
  <si>
    <t>South Maalhosmadulu</t>
  </si>
  <si>
    <t>Lh</t>
  </si>
  <si>
    <t>Faadhippolhu</t>
  </si>
  <si>
    <t>K</t>
  </si>
  <si>
    <t>Male' Atoll</t>
  </si>
  <si>
    <t>AA</t>
  </si>
  <si>
    <t>North Ari Atoll</t>
  </si>
  <si>
    <t>Adh</t>
  </si>
  <si>
    <t>South Ari Atoll</t>
  </si>
  <si>
    <t>V</t>
  </si>
  <si>
    <t>Felidhu Atoll</t>
  </si>
  <si>
    <t>M</t>
  </si>
  <si>
    <t>Mulakatholhu</t>
  </si>
  <si>
    <t>F</t>
  </si>
  <si>
    <t>North Nilandhe Atoll</t>
  </si>
  <si>
    <t>Dh</t>
  </si>
  <si>
    <t>South Nilandhe Atoll</t>
  </si>
  <si>
    <t>Th</t>
  </si>
  <si>
    <t>Kolhumadulu</t>
  </si>
  <si>
    <t>L</t>
  </si>
  <si>
    <t>Hadhdhunmathi</t>
  </si>
  <si>
    <t>GA</t>
  </si>
  <si>
    <t>North Huvadhu Atoll</t>
  </si>
  <si>
    <t>GDh</t>
  </si>
  <si>
    <t>South Huvadhu Atoll</t>
  </si>
  <si>
    <t>Gn</t>
  </si>
  <si>
    <t>Gnaviyani</t>
  </si>
  <si>
    <t>S</t>
  </si>
  <si>
    <t>Addu City</t>
  </si>
  <si>
    <t>Non-admin islands (excluding Maale)</t>
  </si>
  <si>
    <t>Resort islands</t>
  </si>
  <si>
    <t>Industrial and other islands</t>
  </si>
  <si>
    <t>Definitions:</t>
  </si>
  <si>
    <t>Living quarter= dwelling</t>
  </si>
  <si>
    <t>Living quarters are structurally separate and independent places of abode. They may</t>
  </si>
  <si>
    <t>(a) have been constructed, built, converted or arranged for human habitation</t>
  </si>
  <si>
    <t>(b) although not intended for habitation but used for such a purpose at the time of the census</t>
  </si>
  <si>
    <t>According to census term, this is dwelling which are places used for residential purpose.</t>
  </si>
  <si>
    <t>Living quarters are either housing units or collective living quarters.</t>
  </si>
  <si>
    <t>Housing units</t>
  </si>
  <si>
    <t>A housing unit is a dwelling intended for habitation by a single/multiple household, or one not intended but occupied as a living quarter by a household at the time of the census.</t>
  </si>
  <si>
    <t>Housing units include: Dwelling occupied by a household in house/flat/apartments, households living in boats and other mobile units and household living in buildings not intended for human habitation</t>
  </si>
  <si>
    <t>Collective living quarters</t>
  </si>
  <si>
    <t>These are dwellings intended for habitation of large groups of individuals or households. Such quarters usually have certain common facilities such as cooking and toilet installations, baths, lounge rooms or dormitories, which are shared by the occupants.</t>
  </si>
  <si>
    <t>Type of unit</t>
  </si>
  <si>
    <t>Description</t>
  </si>
  <si>
    <t>Unit type (variable and value)</t>
  </si>
  <si>
    <t>house/flat/apartment</t>
  </si>
  <si>
    <t>Includes : 1- Regular household (within house, flat, apartment) and 63- Households living in (Guest house/hotel/day rooms)</t>
  </si>
  <si>
    <t>boats and other mobile units *</t>
  </si>
  <si>
    <t>Includes : 15- Boats/ Safari vessels, 14- Tent/ Mobile units &amp; 16-Homeless</t>
  </si>
  <si>
    <t>buildings not intended for human habitation</t>
  </si>
  <si>
    <t>Includes :  Business premises (in an establishment), staff living on premise (Educational institution), Police/MNDF, State (Government ministries, Commissions, etc), Embassy, NGO/International Agency, Building/ house/floor under construction and Hut on farmland</t>
  </si>
  <si>
    <t>dwelling_type=5, 7, 8, 9, 10, 11, 12, 13,</t>
  </si>
  <si>
    <t>other types of housing units</t>
  </si>
  <si>
    <t>Guest (Guest house/hotel/ day rooms) and  individual(s) in vacant structure</t>
  </si>
  <si>
    <t>dwelling_type=62,  17</t>
  </si>
  <si>
    <t>labour quarters and staff accomodations</t>
  </si>
  <si>
    <t>Labour/staff quarter</t>
  </si>
  <si>
    <t>unit_type=2</t>
  </si>
  <si>
    <t>other types of collective living quarters</t>
  </si>
  <si>
    <t>Boarding house, staff living on premises (institution), institutionalised individuals (institutions), staff living on premise ( Guest house/hotel/ day rooms)</t>
  </si>
  <si>
    <t>unit_type=3,41,42, 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</si>
</sst>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1"/>
      <color theme="1"/>
      <name val="Calibri"/>
      <family val="2"/>
    </font>
    <font>
      <sz val="11"/>
      <color rgb="FF0070C0"/>
      <name val="Calibri"/>
      <family val="2"/>
    </font>
    <font>
      <b/>
      <sz val="11"/>
      <color theme="1"/>
      <name val="Arial"/>
      <family val="2"/>
    </font>
    <font>
      <sz val="11"/>
      <name val="Calibri"/>
      <family val="2"/>
    </font>
    <font>
      <sz val="11"/>
      <color theme="1"/>
      <name val="Calibri"/>
      <family val="2"/>
    </font>
    <font>
      <i/>
      <sz val="11"/>
      <color theme="1"/>
      <name val="Calibri"/>
      <family val="2"/>
    </font>
    <font>
      <b/>
      <sz val="11"/>
      <color rgb="FF990000"/>
      <name val="Calibri"/>
      <family val="2"/>
    </font>
    <font>
      <sz val="11"/>
      <color rgb="FF6AA84F"/>
      <name val="Calibri"/>
      <family val="2"/>
    </font>
    <font>
      <b/>
      <sz val="11"/>
      <color rgb="FF000000"/>
      <name val="Calibri"/>
      <family val="2"/>
    </font>
    <font>
      <sz val="11"/>
      <color rgb="FF000000"/>
      <name val="Calibri"/>
      <family val="2"/>
    </font>
    <font>
      <b/>
      <sz val="11"/>
      <color rgb="FF9900FF"/>
      <name val="Calibri"/>
      <family val="2"/>
    </font>
    <font>
      <sz val="11"/>
      <color rgb="FFCC0000"/>
      <name val="Calibri"/>
      <family val="2"/>
    </font>
  </fonts>
  <fills count="2">
    <fill>
      <patternFill patternType="none"/>
    </fill>
    <fill>
      <patternFill patternType="gray125"/>
    </fill>
  </fills>
  <borders count="11">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s>
  <cellStyleXfs count="1">
    <xf numFmtId="0" fontId="0" fillId="0" borderId="0"/>
  </cellStyleXfs>
  <cellXfs count="41">
    <xf numFmtId="0" fontId="0" fillId="0" borderId="0" xfId="0"/>
    <xf numFmtId="0" fontId="1" fillId="0" borderId="0" xfId="0" applyFont="1"/>
    <xf numFmtId="0" fontId="2" fillId="0" borderId="0" xfId="0" applyFont="1"/>
    <xf numFmtId="0" fontId="3" fillId="0" borderId="1" xfId="0" applyFont="1" applyBorder="1" applyAlignment="1">
      <alignment horizontal="center" vertical="center" wrapText="1"/>
    </xf>
    <xf numFmtId="0" fontId="3" fillId="0" borderId="2" xfId="0" applyFont="1" applyBorder="1" applyAlignment="1">
      <alignment horizontal="center"/>
    </xf>
    <xf numFmtId="0" fontId="4" fillId="0" borderId="3" xfId="0" applyFont="1" applyBorder="1"/>
    <xf numFmtId="0" fontId="4" fillId="0" borderId="4" xfId="0" applyFont="1" applyBorder="1"/>
    <xf numFmtId="0" fontId="4" fillId="0" borderId="5" xfId="0" applyFont="1" applyBorder="1"/>
    <xf numFmtId="0" fontId="3" fillId="0" borderId="5" xfId="0" applyFont="1" applyBorder="1" applyAlignment="1">
      <alignment horizontal="center" wrapText="1"/>
    </xf>
    <xf numFmtId="0" fontId="3" fillId="0" borderId="3" xfId="0" applyFont="1" applyBorder="1" applyAlignment="1">
      <alignment horizontal="center" wrapText="1"/>
    </xf>
    <xf numFmtId="0" fontId="4" fillId="0" borderId="6" xfId="0" applyFont="1" applyBorder="1"/>
    <xf numFmtId="0" fontId="3" fillId="0" borderId="7" xfId="0" applyFont="1" applyBorder="1" applyAlignment="1">
      <alignment horizontal="center" wrapText="1"/>
    </xf>
    <xf numFmtId="0" fontId="5" fillId="0" borderId="8" xfId="0" quotePrefix="1" applyFont="1" applyBorder="1" applyAlignment="1">
      <alignment horizontal="center" vertical="center"/>
    </xf>
    <xf numFmtId="164" fontId="5" fillId="0" borderId="0" xfId="0" applyNumberFormat="1" applyFont="1"/>
    <xf numFmtId="0" fontId="5" fillId="0" borderId="0" xfId="0" applyFont="1"/>
    <xf numFmtId="0" fontId="1" fillId="0" borderId="0" xfId="0" applyFont="1" applyAlignment="1">
      <alignment horizontal="left"/>
    </xf>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0" fillId="0" borderId="0" xfId="0" applyFont="1" applyAlignment="1">
      <alignment vertical="center" wrapText="1"/>
    </xf>
    <xf numFmtId="0" fontId="0" fillId="0" borderId="0" xfId="0"/>
    <xf numFmtId="0" fontId="10" fillId="0" borderId="0" xfId="0" applyFont="1" applyAlignment="1">
      <alignment vertical="top" wrapText="1"/>
    </xf>
    <xf numFmtId="0" fontId="11" fillId="0" borderId="0" xfId="0" applyFont="1" applyAlignment="1">
      <alignmen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vertical="center"/>
    </xf>
    <xf numFmtId="0" fontId="11" fillId="0" borderId="4" xfId="0" applyFont="1" applyBorder="1" applyAlignment="1">
      <alignment vertical="center" wrapText="1"/>
    </xf>
    <xf numFmtId="0" fontId="1" fillId="0" borderId="0" xfId="0" applyFont="1" applyAlignment="1">
      <alignment vertical="center" wrapText="1"/>
    </xf>
    <xf numFmtId="0" fontId="1" fillId="0" borderId="2" xfId="0" applyFont="1" applyBorder="1" applyAlignment="1">
      <alignment vertical="center" wrapText="1"/>
    </xf>
    <xf numFmtId="0" fontId="5" fillId="0" borderId="9" xfId="0" applyFont="1" applyBorder="1" applyAlignment="1">
      <alignment vertical="center"/>
    </xf>
    <xf numFmtId="0" fontId="5" fillId="0" borderId="10" xfId="0" applyFont="1" applyBorder="1" applyAlignment="1">
      <alignment vertical="center"/>
    </xf>
    <xf numFmtId="0" fontId="5" fillId="0" borderId="7" xfId="0" applyFont="1" applyBorder="1" applyAlignment="1">
      <alignment vertical="center"/>
    </xf>
    <xf numFmtId="0" fontId="5" fillId="0" borderId="4" xfId="0" applyFont="1" applyBorder="1"/>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2" xfId="0" applyFont="1" applyBorder="1" applyAlignment="1">
      <alignment vertical="center" wrapText="1"/>
    </xf>
    <xf numFmtId="0" fontId="5" fillId="0" borderId="4" xfId="0" applyFont="1" applyBorder="1" applyAlignment="1">
      <alignment wrapText="1"/>
    </xf>
    <xf numFmtId="0" fontId="12" fillId="0" borderId="4"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ownloads\Final%20release%20tables%20to%20upload.xlsx" TargetMode="External"/><Relationship Id="rId1" Type="http://schemas.openxmlformats.org/officeDocument/2006/relationships/externalLinkPath" Target="Final%20release%20tables%20to%20uplo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finitions"/>
      <sheetName val="content"/>
      <sheetName val="P1"/>
      <sheetName val="P2"/>
      <sheetName val="P3"/>
      <sheetName val="P4"/>
      <sheetName val="P5"/>
      <sheetName val="P6"/>
      <sheetName val="P7"/>
      <sheetName val="P8"/>
      <sheetName val="H1"/>
      <sheetName val="H2"/>
      <sheetName val="H3"/>
      <sheetName val="H4"/>
      <sheetName val="H5"/>
      <sheetName val="H6"/>
    </sheetNames>
    <sheetDataSet>
      <sheetData sheetId="0"/>
      <sheetData sheetId="1"/>
      <sheetData sheetId="2"/>
      <sheetData sheetId="3"/>
      <sheetData sheetId="4"/>
      <sheetData sheetId="5"/>
      <sheetData sheetId="6"/>
      <sheetData sheetId="7"/>
      <sheetData sheetId="8"/>
      <sheetData sheetId="9"/>
      <sheetData sheetId="10">
        <row r="7">
          <cell r="D7">
            <v>93837</v>
          </cell>
          <cell r="E7">
            <v>83998</v>
          </cell>
          <cell r="F7">
            <v>81782</v>
          </cell>
          <cell r="G7">
            <v>864</v>
          </cell>
          <cell r="H7">
            <v>1056</v>
          </cell>
          <cell r="I7">
            <v>296</v>
          </cell>
          <cell r="J7">
            <v>9839</v>
          </cell>
          <cell r="K7">
            <v>9479</v>
          </cell>
          <cell r="L7">
            <v>360</v>
          </cell>
        </row>
        <row r="8">
          <cell r="D8">
            <v>42576</v>
          </cell>
          <cell r="E8">
            <v>38673</v>
          </cell>
          <cell r="F8">
            <v>37882</v>
          </cell>
          <cell r="G8">
            <v>397</v>
          </cell>
          <cell r="H8">
            <v>289</v>
          </cell>
          <cell r="I8">
            <v>105</v>
          </cell>
          <cell r="J8">
            <v>3903</v>
          </cell>
          <cell r="K8">
            <v>3791</v>
          </cell>
          <cell r="L8">
            <v>112</v>
          </cell>
        </row>
        <row r="9">
          <cell r="D9">
            <v>51261</v>
          </cell>
          <cell r="E9">
            <v>45325</v>
          </cell>
          <cell r="F9">
            <v>43900</v>
          </cell>
          <cell r="G9">
            <v>467</v>
          </cell>
          <cell r="H9">
            <v>767</v>
          </cell>
          <cell r="I9">
            <v>191</v>
          </cell>
          <cell r="J9">
            <v>5936</v>
          </cell>
          <cell r="K9">
            <v>5688</v>
          </cell>
          <cell r="L9">
            <v>248</v>
          </cell>
        </row>
        <row r="11">
          <cell r="D11">
            <v>47847</v>
          </cell>
          <cell r="E11">
            <v>44686</v>
          </cell>
          <cell r="F11">
            <v>43867</v>
          </cell>
          <cell r="G11">
            <v>388</v>
          </cell>
          <cell r="H11">
            <v>304</v>
          </cell>
          <cell r="I11">
            <v>127</v>
          </cell>
          <cell r="J11">
            <v>3161</v>
          </cell>
          <cell r="K11">
            <v>2929</v>
          </cell>
          <cell r="L11">
            <v>232</v>
          </cell>
        </row>
        <row r="12">
          <cell r="D12">
            <v>3181</v>
          </cell>
          <cell r="E12">
            <v>3062</v>
          </cell>
          <cell r="F12">
            <v>3029</v>
          </cell>
          <cell r="G12">
            <v>19</v>
          </cell>
          <cell r="H12">
            <v>11</v>
          </cell>
          <cell r="I12">
            <v>3</v>
          </cell>
          <cell r="J12">
            <v>119</v>
          </cell>
          <cell r="K12">
            <v>111</v>
          </cell>
          <cell r="L12">
            <v>8</v>
          </cell>
        </row>
        <row r="13">
          <cell r="D13">
            <v>4499</v>
          </cell>
          <cell r="E13">
            <v>4300</v>
          </cell>
          <cell r="F13">
            <v>4264</v>
          </cell>
          <cell r="G13">
            <v>5</v>
          </cell>
          <cell r="H13">
            <v>22</v>
          </cell>
          <cell r="I13">
            <v>9</v>
          </cell>
          <cell r="J13">
            <v>199</v>
          </cell>
          <cell r="K13">
            <v>192</v>
          </cell>
          <cell r="L13">
            <v>7</v>
          </cell>
        </row>
        <row r="14">
          <cell r="D14">
            <v>1783</v>
          </cell>
          <cell r="E14">
            <v>1736</v>
          </cell>
          <cell r="F14">
            <v>1718</v>
          </cell>
          <cell r="G14">
            <v>1</v>
          </cell>
          <cell r="H14">
            <v>11</v>
          </cell>
          <cell r="I14">
            <v>6</v>
          </cell>
          <cell r="J14">
            <v>47</v>
          </cell>
          <cell r="K14">
            <v>42</v>
          </cell>
          <cell r="L14">
            <v>5</v>
          </cell>
        </row>
        <row r="15">
          <cell r="D15">
            <v>2816</v>
          </cell>
          <cell r="E15">
            <v>2722</v>
          </cell>
          <cell r="F15">
            <v>2693</v>
          </cell>
          <cell r="G15">
            <v>16</v>
          </cell>
          <cell r="H15">
            <v>11</v>
          </cell>
          <cell r="I15">
            <v>2</v>
          </cell>
          <cell r="J15">
            <v>94</v>
          </cell>
          <cell r="K15">
            <v>87</v>
          </cell>
          <cell r="L15">
            <v>7</v>
          </cell>
        </row>
        <row r="16">
          <cell r="D16">
            <v>2561</v>
          </cell>
          <cell r="E16">
            <v>2444</v>
          </cell>
          <cell r="F16">
            <v>2396</v>
          </cell>
          <cell r="G16">
            <v>14</v>
          </cell>
          <cell r="H16">
            <v>19</v>
          </cell>
          <cell r="I16">
            <v>15</v>
          </cell>
          <cell r="J16">
            <v>117</v>
          </cell>
          <cell r="K16">
            <v>111</v>
          </cell>
          <cell r="L16">
            <v>6</v>
          </cell>
        </row>
        <row r="17">
          <cell r="D17">
            <v>3515</v>
          </cell>
          <cell r="E17">
            <v>3396</v>
          </cell>
          <cell r="F17">
            <v>3349</v>
          </cell>
          <cell r="G17">
            <v>24</v>
          </cell>
          <cell r="H17">
            <v>14</v>
          </cell>
          <cell r="I17">
            <v>9</v>
          </cell>
          <cell r="J17">
            <v>119</v>
          </cell>
          <cell r="K17">
            <v>113</v>
          </cell>
          <cell r="L17">
            <v>6</v>
          </cell>
        </row>
        <row r="18">
          <cell r="D18">
            <v>2324</v>
          </cell>
          <cell r="E18">
            <v>2184</v>
          </cell>
          <cell r="F18">
            <v>2163</v>
          </cell>
          <cell r="G18">
            <v>11</v>
          </cell>
          <cell r="H18">
            <v>2</v>
          </cell>
          <cell r="I18">
            <v>8</v>
          </cell>
          <cell r="J18">
            <v>140</v>
          </cell>
          <cell r="K18">
            <v>130</v>
          </cell>
          <cell r="L18">
            <v>10</v>
          </cell>
        </row>
        <row r="19">
          <cell r="D19">
            <v>1971</v>
          </cell>
          <cell r="E19">
            <v>1828</v>
          </cell>
          <cell r="F19">
            <v>1801</v>
          </cell>
          <cell r="G19">
            <v>11</v>
          </cell>
          <cell r="H19">
            <v>11</v>
          </cell>
          <cell r="I19">
            <v>5</v>
          </cell>
          <cell r="J19">
            <v>143</v>
          </cell>
          <cell r="K19">
            <v>138</v>
          </cell>
          <cell r="L19">
            <v>5</v>
          </cell>
        </row>
        <row r="20">
          <cell r="D20">
            <v>2903</v>
          </cell>
          <cell r="E20">
            <v>2356</v>
          </cell>
          <cell r="F20">
            <v>2277</v>
          </cell>
          <cell r="G20">
            <v>25</v>
          </cell>
          <cell r="H20">
            <v>33</v>
          </cell>
          <cell r="I20">
            <v>21</v>
          </cell>
          <cell r="J20">
            <v>547</v>
          </cell>
          <cell r="K20">
            <v>450</v>
          </cell>
          <cell r="L20">
            <v>97</v>
          </cell>
        </row>
        <row r="21">
          <cell r="D21">
            <v>1492</v>
          </cell>
          <cell r="E21">
            <v>1354</v>
          </cell>
          <cell r="F21">
            <v>1320</v>
          </cell>
          <cell r="G21">
            <v>9</v>
          </cell>
          <cell r="H21">
            <v>17</v>
          </cell>
          <cell r="I21">
            <v>8</v>
          </cell>
          <cell r="J21">
            <v>138</v>
          </cell>
          <cell r="K21">
            <v>121</v>
          </cell>
          <cell r="L21">
            <v>17</v>
          </cell>
        </row>
        <row r="22">
          <cell r="D22">
            <v>1821</v>
          </cell>
          <cell r="E22">
            <v>1569</v>
          </cell>
          <cell r="F22">
            <v>1523</v>
          </cell>
          <cell r="G22">
            <v>26</v>
          </cell>
          <cell r="H22">
            <v>14</v>
          </cell>
          <cell r="I22">
            <v>6</v>
          </cell>
          <cell r="J22">
            <v>252</v>
          </cell>
          <cell r="K22">
            <v>241</v>
          </cell>
          <cell r="L22">
            <v>11</v>
          </cell>
        </row>
        <row r="23">
          <cell r="D23">
            <v>442</v>
          </cell>
          <cell r="E23">
            <v>382</v>
          </cell>
          <cell r="F23">
            <v>368</v>
          </cell>
          <cell r="G23">
            <v>8</v>
          </cell>
          <cell r="H23">
            <v>3</v>
          </cell>
          <cell r="I23">
            <v>3</v>
          </cell>
          <cell r="J23">
            <v>60</v>
          </cell>
          <cell r="K23">
            <v>49</v>
          </cell>
          <cell r="L23">
            <v>11</v>
          </cell>
        </row>
        <row r="24">
          <cell r="D24">
            <v>1127</v>
          </cell>
          <cell r="E24">
            <v>1061</v>
          </cell>
          <cell r="F24">
            <v>1037</v>
          </cell>
          <cell r="G24">
            <v>14</v>
          </cell>
          <cell r="H24">
            <v>6</v>
          </cell>
          <cell r="I24">
            <v>4</v>
          </cell>
          <cell r="J24">
            <v>66</v>
          </cell>
          <cell r="K24">
            <v>63</v>
          </cell>
          <cell r="L24">
            <v>3</v>
          </cell>
        </row>
        <row r="25">
          <cell r="D25">
            <v>860</v>
          </cell>
          <cell r="E25">
            <v>827</v>
          </cell>
          <cell r="F25">
            <v>807</v>
          </cell>
          <cell r="G25">
            <v>12</v>
          </cell>
          <cell r="H25">
            <v>6</v>
          </cell>
          <cell r="I25">
            <v>2</v>
          </cell>
          <cell r="J25">
            <v>33</v>
          </cell>
          <cell r="K25">
            <v>31</v>
          </cell>
          <cell r="L25">
            <v>2</v>
          </cell>
        </row>
        <row r="26">
          <cell r="D26">
            <v>1294</v>
          </cell>
          <cell r="E26">
            <v>1181</v>
          </cell>
          <cell r="F26">
            <v>1129</v>
          </cell>
          <cell r="G26">
            <v>40</v>
          </cell>
          <cell r="H26">
            <v>8</v>
          </cell>
          <cell r="I26">
            <v>4</v>
          </cell>
          <cell r="J26">
            <v>113</v>
          </cell>
          <cell r="K26">
            <v>111</v>
          </cell>
          <cell r="L26">
            <v>2</v>
          </cell>
        </row>
        <row r="27">
          <cell r="D27">
            <v>2210</v>
          </cell>
          <cell r="E27">
            <v>2156</v>
          </cell>
          <cell r="F27">
            <v>2090</v>
          </cell>
          <cell r="G27">
            <v>45</v>
          </cell>
          <cell r="H27">
            <v>18</v>
          </cell>
          <cell r="I27">
            <v>3</v>
          </cell>
          <cell r="J27">
            <v>54</v>
          </cell>
          <cell r="K27">
            <v>49</v>
          </cell>
          <cell r="L27">
            <v>5</v>
          </cell>
        </row>
        <row r="28">
          <cell r="D28">
            <v>2892</v>
          </cell>
          <cell r="E28">
            <v>2741</v>
          </cell>
          <cell r="F28">
            <v>2698</v>
          </cell>
          <cell r="G28">
            <v>23</v>
          </cell>
          <cell r="H28">
            <v>18</v>
          </cell>
          <cell r="I28">
            <v>2</v>
          </cell>
          <cell r="J28">
            <v>151</v>
          </cell>
          <cell r="K28">
            <v>140</v>
          </cell>
          <cell r="L28">
            <v>11</v>
          </cell>
        </row>
        <row r="29">
          <cell r="D29">
            <v>2002</v>
          </cell>
          <cell r="E29">
            <v>1898</v>
          </cell>
          <cell r="F29">
            <v>1845</v>
          </cell>
          <cell r="G29">
            <v>39</v>
          </cell>
          <cell r="H29">
            <v>10</v>
          </cell>
          <cell r="I29">
            <v>4</v>
          </cell>
          <cell r="J29">
            <v>104</v>
          </cell>
          <cell r="K29">
            <v>103</v>
          </cell>
          <cell r="L29">
            <v>1</v>
          </cell>
        </row>
        <row r="30">
          <cell r="D30">
            <v>2971</v>
          </cell>
          <cell r="E30">
            <v>2779</v>
          </cell>
          <cell r="F30">
            <v>2733</v>
          </cell>
          <cell r="G30">
            <v>23</v>
          </cell>
          <cell r="H30">
            <v>15</v>
          </cell>
          <cell r="I30">
            <v>8</v>
          </cell>
          <cell r="J30">
            <v>192</v>
          </cell>
          <cell r="K30">
            <v>184</v>
          </cell>
          <cell r="L30">
            <v>8</v>
          </cell>
        </row>
        <row r="31">
          <cell r="D31">
            <v>1999</v>
          </cell>
          <cell r="E31">
            <v>1867</v>
          </cell>
          <cell r="F31">
            <v>1848</v>
          </cell>
          <cell r="G31">
            <v>8</v>
          </cell>
          <cell r="H31">
            <v>8</v>
          </cell>
          <cell r="I31">
            <v>3</v>
          </cell>
          <cell r="J31">
            <v>132</v>
          </cell>
          <cell r="K31">
            <v>129</v>
          </cell>
          <cell r="L31">
            <v>3</v>
          </cell>
        </row>
        <row r="32">
          <cell r="D32">
            <v>4967</v>
          </cell>
          <cell r="E32">
            <v>4579</v>
          </cell>
          <cell r="F32">
            <v>4497</v>
          </cell>
          <cell r="G32">
            <v>16</v>
          </cell>
          <cell r="H32">
            <v>58</v>
          </cell>
          <cell r="I32">
            <v>8</v>
          </cell>
          <cell r="J32">
            <v>388</v>
          </cell>
          <cell r="K32">
            <v>376</v>
          </cell>
          <cell r="L32">
            <v>12</v>
          </cell>
        </row>
        <row r="34">
          <cell r="D34">
            <v>3414</v>
          </cell>
          <cell r="E34">
            <v>639</v>
          </cell>
          <cell r="F34">
            <v>33</v>
          </cell>
          <cell r="G34">
            <v>79</v>
          </cell>
          <cell r="H34">
            <v>463</v>
          </cell>
          <cell r="I34">
            <v>64</v>
          </cell>
          <cell r="J34">
            <v>2775</v>
          </cell>
          <cell r="K34">
            <v>2759</v>
          </cell>
          <cell r="L34">
            <v>16</v>
          </cell>
        </row>
        <row r="35">
          <cell r="D35">
            <v>2247</v>
          </cell>
          <cell r="E35">
            <v>99</v>
          </cell>
          <cell r="G35">
            <v>25</v>
          </cell>
          <cell r="H35">
            <v>21</v>
          </cell>
          <cell r="I35">
            <v>53</v>
          </cell>
          <cell r="J35">
            <v>2148</v>
          </cell>
          <cell r="K35">
            <v>2148</v>
          </cell>
        </row>
        <row r="36">
          <cell r="D36">
            <v>1167</v>
          </cell>
          <cell r="E36">
            <v>540</v>
          </cell>
          <cell r="F36">
            <v>33</v>
          </cell>
          <cell r="G36">
            <v>54</v>
          </cell>
          <cell r="H36">
            <v>442</v>
          </cell>
          <cell r="I36">
            <v>11</v>
          </cell>
          <cell r="J36">
            <v>627</v>
          </cell>
          <cell r="K36">
            <v>611</v>
          </cell>
          <cell r="L36">
            <v>16</v>
          </cell>
        </row>
      </sheetData>
      <sheetData sheetId="11"/>
      <sheetData sheetId="12">
        <row r="7">
          <cell r="D7">
            <v>515122</v>
          </cell>
          <cell r="E7">
            <v>391855</v>
          </cell>
          <cell r="F7">
            <v>382537</v>
          </cell>
          <cell r="G7">
            <v>4128</v>
          </cell>
          <cell r="H7">
            <v>4059</v>
          </cell>
          <cell r="I7">
            <v>1131</v>
          </cell>
          <cell r="J7">
            <v>123267</v>
          </cell>
          <cell r="K7">
            <v>119971</v>
          </cell>
          <cell r="L7">
            <v>3296</v>
          </cell>
        </row>
        <row r="8">
          <cell r="D8">
            <v>212138</v>
          </cell>
          <cell r="E8">
            <v>174556</v>
          </cell>
          <cell r="F8">
            <v>170828</v>
          </cell>
          <cell r="G8">
            <v>1567</v>
          </cell>
          <cell r="H8">
            <v>1621</v>
          </cell>
          <cell r="I8">
            <v>540</v>
          </cell>
          <cell r="J8">
            <v>37582</v>
          </cell>
          <cell r="K8">
            <v>36385</v>
          </cell>
          <cell r="L8">
            <v>1197</v>
          </cell>
        </row>
        <row r="9">
          <cell r="D9">
            <v>302984</v>
          </cell>
          <cell r="E9">
            <v>217299</v>
          </cell>
          <cell r="F9">
            <v>211709</v>
          </cell>
          <cell r="G9">
            <v>2561</v>
          </cell>
          <cell r="H9">
            <v>2438</v>
          </cell>
          <cell r="I9">
            <v>591</v>
          </cell>
          <cell r="J9">
            <v>85685</v>
          </cell>
          <cell r="K9">
            <v>83586</v>
          </cell>
          <cell r="L9">
            <v>2099</v>
          </cell>
        </row>
        <row r="11">
          <cell r="D11">
            <v>236747</v>
          </cell>
          <cell r="E11">
            <v>215169</v>
          </cell>
          <cell r="F11">
            <v>211456</v>
          </cell>
          <cell r="G11">
            <v>2179</v>
          </cell>
          <cell r="H11">
            <v>1215</v>
          </cell>
          <cell r="I11">
            <v>319</v>
          </cell>
          <cell r="J11">
            <v>21578</v>
          </cell>
          <cell r="K11">
            <v>19615</v>
          </cell>
          <cell r="L11">
            <v>1963</v>
          </cell>
        </row>
        <row r="12">
          <cell r="D12">
            <v>14603</v>
          </cell>
          <cell r="E12">
            <v>13990</v>
          </cell>
          <cell r="F12">
            <v>13856</v>
          </cell>
          <cell r="G12">
            <v>86</v>
          </cell>
          <cell r="H12">
            <v>44</v>
          </cell>
          <cell r="I12">
            <v>4</v>
          </cell>
          <cell r="J12">
            <v>613</v>
          </cell>
          <cell r="K12">
            <v>579</v>
          </cell>
          <cell r="L12">
            <v>34</v>
          </cell>
        </row>
        <row r="13">
          <cell r="D13">
            <v>22534</v>
          </cell>
          <cell r="E13">
            <v>20925</v>
          </cell>
          <cell r="F13">
            <v>20791</v>
          </cell>
          <cell r="G13">
            <v>28</v>
          </cell>
          <cell r="H13">
            <v>75</v>
          </cell>
          <cell r="I13">
            <v>31</v>
          </cell>
          <cell r="J13">
            <v>1609</v>
          </cell>
          <cell r="K13">
            <v>1521</v>
          </cell>
          <cell r="L13">
            <v>88</v>
          </cell>
        </row>
        <row r="14">
          <cell r="D14">
            <v>10251</v>
          </cell>
          <cell r="E14">
            <v>9539</v>
          </cell>
          <cell r="F14">
            <v>9466</v>
          </cell>
          <cell r="G14">
            <v>8</v>
          </cell>
          <cell r="H14">
            <v>39</v>
          </cell>
          <cell r="I14">
            <v>26</v>
          </cell>
          <cell r="J14">
            <v>712</v>
          </cell>
          <cell r="K14">
            <v>626</v>
          </cell>
          <cell r="L14">
            <v>86</v>
          </cell>
        </row>
        <row r="15">
          <cell r="D15">
            <v>13686</v>
          </cell>
          <cell r="E15">
            <v>13153</v>
          </cell>
          <cell r="F15">
            <v>13082</v>
          </cell>
          <cell r="G15">
            <v>45</v>
          </cell>
          <cell r="H15">
            <v>20</v>
          </cell>
          <cell r="I15">
            <v>6</v>
          </cell>
          <cell r="J15">
            <v>533</v>
          </cell>
          <cell r="K15">
            <v>502</v>
          </cell>
          <cell r="L15">
            <v>31</v>
          </cell>
        </row>
        <row r="16">
          <cell r="D16">
            <v>12481</v>
          </cell>
          <cell r="E16">
            <v>11813</v>
          </cell>
          <cell r="F16">
            <v>11663</v>
          </cell>
          <cell r="G16">
            <v>72</v>
          </cell>
          <cell r="H16">
            <v>53</v>
          </cell>
          <cell r="I16">
            <v>25</v>
          </cell>
          <cell r="J16">
            <v>668</v>
          </cell>
          <cell r="K16">
            <v>656</v>
          </cell>
          <cell r="L16">
            <v>12</v>
          </cell>
        </row>
        <row r="17">
          <cell r="D17">
            <v>17565</v>
          </cell>
          <cell r="E17">
            <v>16778</v>
          </cell>
          <cell r="F17">
            <v>16637</v>
          </cell>
          <cell r="G17">
            <v>102</v>
          </cell>
          <cell r="H17">
            <v>24</v>
          </cell>
          <cell r="I17">
            <v>15</v>
          </cell>
          <cell r="J17">
            <v>787</v>
          </cell>
          <cell r="K17">
            <v>764</v>
          </cell>
          <cell r="L17">
            <v>23</v>
          </cell>
        </row>
        <row r="18">
          <cell r="D18">
            <v>10655</v>
          </cell>
          <cell r="E18">
            <v>9777</v>
          </cell>
          <cell r="F18">
            <v>9677</v>
          </cell>
          <cell r="G18">
            <v>83</v>
          </cell>
          <cell r="H18">
            <v>2</v>
          </cell>
          <cell r="I18">
            <v>15</v>
          </cell>
          <cell r="J18">
            <v>878</v>
          </cell>
          <cell r="K18">
            <v>818</v>
          </cell>
          <cell r="L18">
            <v>60</v>
          </cell>
        </row>
        <row r="19">
          <cell r="D19">
            <v>8969</v>
          </cell>
          <cell r="E19">
            <v>8310</v>
          </cell>
          <cell r="F19">
            <v>8223</v>
          </cell>
          <cell r="G19">
            <v>50</v>
          </cell>
          <cell r="H19">
            <v>18</v>
          </cell>
          <cell r="I19">
            <v>19</v>
          </cell>
          <cell r="J19">
            <v>659</v>
          </cell>
          <cell r="K19">
            <v>645</v>
          </cell>
          <cell r="L19">
            <v>14</v>
          </cell>
        </row>
        <row r="20">
          <cell r="D20">
            <v>17714</v>
          </cell>
          <cell r="E20">
            <v>12621</v>
          </cell>
          <cell r="F20">
            <v>12270</v>
          </cell>
          <cell r="G20">
            <v>149</v>
          </cell>
          <cell r="H20">
            <v>157</v>
          </cell>
          <cell r="I20">
            <v>45</v>
          </cell>
          <cell r="J20">
            <v>5093</v>
          </cell>
          <cell r="K20">
            <v>3664</v>
          </cell>
          <cell r="L20">
            <v>1429</v>
          </cell>
        </row>
        <row r="21">
          <cell r="D21">
            <v>7997</v>
          </cell>
          <cell r="E21">
            <v>7287</v>
          </cell>
          <cell r="F21">
            <v>7164</v>
          </cell>
          <cell r="G21">
            <v>45</v>
          </cell>
          <cell r="H21">
            <v>46</v>
          </cell>
          <cell r="I21">
            <v>32</v>
          </cell>
          <cell r="J21">
            <v>710</v>
          </cell>
          <cell r="K21">
            <v>671</v>
          </cell>
          <cell r="L21">
            <v>39</v>
          </cell>
        </row>
        <row r="22">
          <cell r="D22">
            <v>10532</v>
          </cell>
          <cell r="E22">
            <v>9059</v>
          </cell>
          <cell r="F22">
            <v>8885</v>
          </cell>
          <cell r="G22">
            <v>135</v>
          </cell>
          <cell r="H22">
            <v>28</v>
          </cell>
          <cell r="I22">
            <v>11</v>
          </cell>
          <cell r="J22">
            <v>1473</v>
          </cell>
          <cell r="K22">
            <v>1449</v>
          </cell>
          <cell r="L22">
            <v>24</v>
          </cell>
        </row>
        <row r="23">
          <cell r="D23">
            <v>1995</v>
          </cell>
          <cell r="E23">
            <v>1592</v>
          </cell>
          <cell r="F23">
            <v>1523</v>
          </cell>
          <cell r="G23">
            <v>43</v>
          </cell>
          <cell r="H23">
            <v>14</v>
          </cell>
          <cell r="I23">
            <v>12</v>
          </cell>
          <cell r="J23">
            <v>403</v>
          </cell>
          <cell r="K23">
            <v>380</v>
          </cell>
          <cell r="L23">
            <v>23</v>
          </cell>
        </row>
        <row r="24">
          <cell r="D24">
            <v>5471</v>
          </cell>
          <cell r="E24">
            <v>5026</v>
          </cell>
          <cell r="F24">
            <v>4923</v>
          </cell>
          <cell r="G24">
            <v>85</v>
          </cell>
          <cell r="H24">
            <v>10</v>
          </cell>
          <cell r="I24">
            <v>8</v>
          </cell>
          <cell r="J24">
            <v>445</v>
          </cell>
          <cell r="K24">
            <v>436</v>
          </cell>
          <cell r="L24">
            <v>9</v>
          </cell>
        </row>
        <row r="25">
          <cell r="D25">
            <v>4858</v>
          </cell>
          <cell r="E25">
            <v>4680</v>
          </cell>
          <cell r="F25">
            <v>4613</v>
          </cell>
          <cell r="G25">
            <v>47</v>
          </cell>
          <cell r="H25">
            <v>13</v>
          </cell>
          <cell r="I25">
            <v>7</v>
          </cell>
          <cell r="J25">
            <v>178</v>
          </cell>
          <cell r="K25">
            <v>173</v>
          </cell>
          <cell r="L25">
            <v>5</v>
          </cell>
        </row>
        <row r="26">
          <cell r="D26">
            <v>6628</v>
          </cell>
          <cell r="E26">
            <v>6148</v>
          </cell>
          <cell r="F26">
            <v>5894</v>
          </cell>
          <cell r="G26">
            <v>206</v>
          </cell>
          <cell r="H26">
            <v>38</v>
          </cell>
          <cell r="I26">
            <v>10</v>
          </cell>
          <cell r="J26">
            <v>480</v>
          </cell>
          <cell r="K26">
            <v>471</v>
          </cell>
          <cell r="L26">
            <v>9</v>
          </cell>
        </row>
        <row r="27">
          <cell r="D27">
            <v>10249</v>
          </cell>
          <cell r="E27">
            <v>9872</v>
          </cell>
          <cell r="F27">
            <v>9535</v>
          </cell>
          <cell r="G27">
            <v>270</v>
          </cell>
          <cell r="H27">
            <v>61</v>
          </cell>
          <cell r="I27">
            <v>6</v>
          </cell>
          <cell r="J27">
            <v>377</v>
          </cell>
          <cell r="K27">
            <v>362</v>
          </cell>
          <cell r="L27">
            <v>15</v>
          </cell>
        </row>
        <row r="28">
          <cell r="D28">
            <v>14642</v>
          </cell>
          <cell r="E28">
            <v>13665</v>
          </cell>
          <cell r="F28">
            <v>13458</v>
          </cell>
          <cell r="G28">
            <v>117</v>
          </cell>
          <cell r="H28">
            <v>83</v>
          </cell>
          <cell r="I28">
            <v>7</v>
          </cell>
          <cell r="J28">
            <v>977</v>
          </cell>
          <cell r="K28">
            <v>954</v>
          </cell>
          <cell r="L28">
            <v>23</v>
          </cell>
        </row>
        <row r="29">
          <cell r="D29">
            <v>9174</v>
          </cell>
          <cell r="E29">
            <v>8627</v>
          </cell>
          <cell r="F29">
            <v>8312</v>
          </cell>
          <cell r="G29">
            <v>295</v>
          </cell>
          <cell r="H29">
            <v>16</v>
          </cell>
          <cell r="I29">
            <v>4</v>
          </cell>
          <cell r="J29">
            <v>547</v>
          </cell>
          <cell r="K29">
            <v>546</v>
          </cell>
          <cell r="L29">
            <v>1</v>
          </cell>
        </row>
        <row r="30">
          <cell r="D30">
            <v>12775</v>
          </cell>
          <cell r="E30">
            <v>11923</v>
          </cell>
          <cell r="F30">
            <v>11667</v>
          </cell>
          <cell r="G30">
            <v>176</v>
          </cell>
          <cell r="H30">
            <v>57</v>
          </cell>
          <cell r="I30">
            <v>23</v>
          </cell>
          <cell r="J30">
            <v>852</v>
          </cell>
          <cell r="K30">
            <v>839</v>
          </cell>
          <cell r="L30">
            <v>13</v>
          </cell>
        </row>
        <row r="31">
          <cell r="D31">
            <v>9166</v>
          </cell>
          <cell r="E31">
            <v>8365</v>
          </cell>
          <cell r="F31">
            <v>8274</v>
          </cell>
          <cell r="G31">
            <v>57</v>
          </cell>
          <cell r="H31">
            <v>30</v>
          </cell>
          <cell r="I31">
            <v>4</v>
          </cell>
          <cell r="J31">
            <v>801</v>
          </cell>
          <cell r="K31">
            <v>779</v>
          </cell>
          <cell r="L31">
            <v>22</v>
          </cell>
        </row>
        <row r="32">
          <cell r="D32">
            <v>25053</v>
          </cell>
          <cell r="E32">
            <v>21558</v>
          </cell>
          <cell r="F32">
            <v>21009</v>
          </cell>
          <cell r="G32">
            <v>88</v>
          </cell>
          <cell r="H32">
            <v>426</v>
          </cell>
          <cell r="I32">
            <v>35</v>
          </cell>
          <cell r="J32">
            <v>3495</v>
          </cell>
          <cell r="K32">
            <v>3406</v>
          </cell>
          <cell r="L32">
            <v>89</v>
          </cell>
        </row>
        <row r="34">
          <cell r="D34">
            <v>66237</v>
          </cell>
          <cell r="E34">
            <v>2130</v>
          </cell>
          <cell r="F34">
            <v>253</v>
          </cell>
          <cell r="G34">
            <v>382</v>
          </cell>
          <cell r="H34">
            <v>1223</v>
          </cell>
          <cell r="I34">
            <v>272</v>
          </cell>
          <cell r="J34">
            <v>64107</v>
          </cell>
          <cell r="K34">
            <v>63971</v>
          </cell>
          <cell r="L34">
            <v>136</v>
          </cell>
        </row>
        <row r="35">
          <cell r="D35">
            <v>52396</v>
          </cell>
          <cell r="E35">
            <v>454</v>
          </cell>
          <cell r="G35">
            <v>100</v>
          </cell>
          <cell r="H35">
            <v>191</v>
          </cell>
          <cell r="I35">
            <v>163</v>
          </cell>
          <cell r="J35">
            <v>51942</v>
          </cell>
          <cell r="K35">
            <v>51942</v>
          </cell>
        </row>
        <row r="36">
          <cell r="D36">
            <v>13841</v>
          </cell>
          <cell r="E36">
            <v>1676</v>
          </cell>
          <cell r="F36">
            <v>253</v>
          </cell>
          <cell r="G36">
            <v>282</v>
          </cell>
          <cell r="H36">
            <v>1032</v>
          </cell>
          <cell r="I36">
            <v>109</v>
          </cell>
          <cell r="J36">
            <v>12165</v>
          </cell>
          <cell r="K36">
            <v>12029</v>
          </cell>
          <cell r="L36">
            <v>136</v>
          </cell>
        </row>
      </sheetData>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6A0E5-5A0F-419E-BD42-D89154E14951}">
  <sheetPr codeName="Sheet15">
    <outlinePr summaryBelow="0" summaryRight="0"/>
  </sheetPr>
  <dimension ref="B1:L998"/>
  <sheetViews>
    <sheetView tabSelected="1" workbookViewId="0">
      <selection activeCell="B1" sqref="B1"/>
    </sheetView>
  </sheetViews>
  <sheetFormatPr defaultColWidth="14.42578125" defaultRowHeight="15" customHeight="1" x14ac:dyDescent="0.25"/>
  <cols>
    <col min="1" max="1" width="8.5703125" customWidth="1"/>
    <col min="2" max="2" width="10.42578125" customWidth="1"/>
    <col min="3" max="3" width="40.42578125" customWidth="1"/>
    <col min="4" max="12" width="13" customWidth="1"/>
  </cols>
  <sheetData>
    <row r="1" spans="2:12" ht="14.25" customHeight="1" x14ac:dyDescent="0.25">
      <c r="B1" s="1" t="s">
        <v>0</v>
      </c>
    </row>
    <row r="2" spans="2:12" ht="14.25" customHeight="1" x14ac:dyDescent="0.25">
      <c r="H2" s="2"/>
    </row>
    <row r="3" spans="2:12" ht="14.25" customHeight="1" x14ac:dyDescent="0.25">
      <c r="B3" s="3" t="s">
        <v>1</v>
      </c>
      <c r="C3" s="3" t="s">
        <v>2</v>
      </c>
      <c r="D3" s="4" t="s">
        <v>3</v>
      </c>
      <c r="E3" s="5"/>
      <c r="F3" s="5"/>
      <c r="G3" s="5"/>
      <c r="H3" s="5"/>
      <c r="I3" s="5"/>
      <c r="J3" s="5"/>
      <c r="K3" s="5"/>
      <c r="L3" s="6"/>
    </row>
    <row r="4" spans="2:12" ht="14.25" customHeight="1" x14ac:dyDescent="0.25">
      <c r="B4" s="7"/>
      <c r="C4" s="7"/>
      <c r="D4" s="8" t="s">
        <v>4</v>
      </c>
      <c r="E4" s="9" t="s">
        <v>5</v>
      </c>
      <c r="F4" s="5"/>
      <c r="G4" s="5"/>
      <c r="H4" s="5"/>
      <c r="I4" s="6"/>
      <c r="J4" s="9" t="s">
        <v>6</v>
      </c>
      <c r="K4" s="5"/>
      <c r="L4" s="6"/>
    </row>
    <row r="5" spans="2:12" ht="79.5" customHeight="1" x14ac:dyDescent="0.25">
      <c r="B5" s="10"/>
      <c r="C5" s="10"/>
      <c r="D5" s="10"/>
      <c r="E5" s="11" t="s">
        <v>7</v>
      </c>
      <c r="F5" s="11" t="s">
        <v>8</v>
      </c>
      <c r="G5" s="11" t="s">
        <v>9</v>
      </c>
      <c r="H5" s="11" t="s">
        <v>10</v>
      </c>
      <c r="I5" s="11" t="s">
        <v>11</v>
      </c>
      <c r="J5" s="11" t="s">
        <v>12</v>
      </c>
      <c r="K5" s="11" t="s">
        <v>13</v>
      </c>
      <c r="L5" s="11" t="s">
        <v>14</v>
      </c>
    </row>
    <row r="6" spans="2:12" ht="14.25" customHeight="1" x14ac:dyDescent="0.25">
      <c r="B6" s="12" t="s">
        <v>15</v>
      </c>
      <c r="C6" s="12" t="s">
        <v>16</v>
      </c>
      <c r="D6" s="12" t="s">
        <v>17</v>
      </c>
      <c r="E6" s="12" t="s">
        <v>18</v>
      </c>
      <c r="F6" s="12" t="s">
        <v>19</v>
      </c>
      <c r="G6" s="12" t="s">
        <v>20</v>
      </c>
      <c r="H6" s="12" t="s">
        <v>21</v>
      </c>
      <c r="I6" s="12" t="s">
        <v>22</v>
      </c>
      <c r="J6" s="12" t="s">
        <v>23</v>
      </c>
      <c r="K6" s="12" t="s">
        <v>24</v>
      </c>
      <c r="L6" s="12" t="s">
        <v>25</v>
      </c>
    </row>
    <row r="7" spans="2:12" ht="14.25" customHeight="1" x14ac:dyDescent="0.25">
      <c r="B7" s="1" t="s">
        <v>26</v>
      </c>
      <c r="C7" s="1" t="s">
        <v>27</v>
      </c>
      <c r="D7" s="13">
        <f>IFERROR([1]H3!D7/[1]H1!D7,"")</f>
        <v>5.4895403732003372</v>
      </c>
      <c r="E7" s="13">
        <f>IFERROR([1]H3!E7/[1]H1!E7,"")</f>
        <v>4.6650515488464013</v>
      </c>
      <c r="F7" s="13">
        <f>IFERROR([1]H3!F7/[1]H1!F7,"")</f>
        <v>4.6775207258320899</v>
      </c>
      <c r="G7" s="13">
        <f>IFERROR([1]H3!G7/[1]H1!G7,"")</f>
        <v>4.7777777777777777</v>
      </c>
      <c r="H7" s="13">
        <f>IFERROR([1]H3!H7/[1]H1!H7,"")</f>
        <v>3.84375</v>
      </c>
      <c r="I7" s="13">
        <f>IFERROR([1]H3!I7/[1]H1!I7,"")</f>
        <v>3.8209459459459461</v>
      </c>
      <c r="J7" s="13">
        <f>IFERROR([1]H3!J7/[1]H1!J7,"")</f>
        <v>12.528407358471389</v>
      </c>
      <c r="K7" s="13">
        <f>IFERROR([1]H3!K7/[1]H1!K7,"")</f>
        <v>12.656503850617154</v>
      </c>
      <c r="L7" s="13">
        <f>IFERROR([1]H3!L7/[1]H1!L7,"")</f>
        <v>9.155555555555555</v>
      </c>
    </row>
    <row r="8" spans="2:12" ht="14.25" customHeight="1" x14ac:dyDescent="0.25">
      <c r="B8" s="1" t="s">
        <v>26</v>
      </c>
      <c r="C8" s="1" t="s">
        <v>28</v>
      </c>
      <c r="D8" s="13">
        <f>IFERROR([1]H3!D8/[1]H1!D8,"")</f>
        <v>4.9825723412251035</v>
      </c>
      <c r="E8" s="13">
        <f>IFERROR([1]H3!E8/[1]H1!E8,"")</f>
        <v>4.513640007240193</v>
      </c>
      <c r="F8" s="13">
        <f>IFERROR([1]H3!F8/[1]H1!F8,"")</f>
        <v>4.5094767963676681</v>
      </c>
      <c r="G8" s="13">
        <f>IFERROR([1]H3!G8/[1]H1!G8,"")</f>
        <v>3.9471032745591939</v>
      </c>
      <c r="H8" s="13">
        <f>IFERROR([1]H3!H8/[1]H1!H8,"")</f>
        <v>5.6089965397923871</v>
      </c>
      <c r="I8" s="13">
        <f>IFERROR([1]H3!I8/[1]H1!I8,"")</f>
        <v>5.1428571428571432</v>
      </c>
      <c r="J8" s="13">
        <f>IFERROR([1]H3!J8/[1]H1!J8,"")</f>
        <v>9.6290033307712015</v>
      </c>
      <c r="K8" s="13">
        <f>IFERROR([1]H3!K8/[1]H1!K8,"")</f>
        <v>9.5977314692693216</v>
      </c>
      <c r="L8" s="13">
        <f>IFERROR([1]H3!L8/[1]H1!L8,"")</f>
        <v>10.6875</v>
      </c>
    </row>
    <row r="9" spans="2:12" ht="14.25" customHeight="1" x14ac:dyDescent="0.25">
      <c r="B9" s="1" t="s">
        <v>26</v>
      </c>
      <c r="C9" s="1" t="s">
        <v>29</v>
      </c>
      <c r="D9" s="13">
        <f>IFERROR([1]H3!D9/[1]H1!D9,"")</f>
        <v>5.9106143071730948</v>
      </c>
      <c r="E9" s="13">
        <f>IFERROR([1]H3!E9/[1]H1!E9,"")</f>
        <v>4.7942415885273029</v>
      </c>
      <c r="F9" s="13">
        <f>IFERROR([1]H3!F9/[1]H1!F9,"")</f>
        <v>4.8225284738041001</v>
      </c>
      <c r="G9" s="13">
        <f>IFERROR([1]H3!G9/[1]H1!G9,"")</f>
        <v>5.4839400428265526</v>
      </c>
      <c r="H9" s="13">
        <f>IFERROR([1]H3!H9/[1]H1!H9,"")</f>
        <v>3.1786179921773141</v>
      </c>
      <c r="I9" s="13">
        <f>IFERROR([1]H3!I9/[1]H1!I9,"")</f>
        <v>3.0942408376963351</v>
      </c>
      <c r="J9" s="13">
        <f>IFERROR([1]H3!J9/[1]H1!J9,"")</f>
        <v>14.434804582210242</v>
      </c>
      <c r="K9" s="13">
        <f>IFERROR([1]H3!K9/[1]H1!K9,"")</f>
        <v>14.695147679324894</v>
      </c>
      <c r="L9" s="13">
        <f>IFERROR([1]H3!L9/[1]H1!L9,"")</f>
        <v>8.4637096774193541</v>
      </c>
    </row>
    <row r="10" spans="2:12" ht="14.25" customHeight="1" x14ac:dyDescent="0.25">
      <c r="B10" s="14" t="s">
        <v>26</v>
      </c>
      <c r="D10" s="13"/>
      <c r="E10" s="13"/>
      <c r="F10" s="13"/>
      <c r="G10" s="13"/>
      <c r="H10" s="13"/>
      <c r="I10" s="13"/>
      <c r="J10" s="13"/>
      <c r="K10" s="13"/>
      <c r="L10" s="13"/>
    </row>
    <row r="11" spans="2:12" ht="14.25" customHeight="1" x14ac:dyDescent="0.25">
      <c r="B11" s="15" t="s">
        <v>26</v>
      </c>
      <c r="C11" s="1" t="s">
        <v>30</v>
      </c>
      <c r="D11" s="13">
        <f>IFERROR([1]H3!D11/[1]H1!D11,"")</f>
        <v>4.9480009195978853</v>
      </c>
      <c r="E11" s="13">
        <f>IFERROR([1]H3!E11/[1]H1!E11,"")</f>
        <v>4.8151322561876206</v>
      </c>
      <c r="F11" s="13">
        <f>IFERROR([1]H3!F11/[1]H1!F11,"")</f>
        <v>4.8203889028198876</v>
      </c>
      <c r="G11" s="13">
        <f>IFERROR([1]H3!G11/[1]H1!G11,"")</f>
        <v>5.6159793814432986</v>
      </c>
      <c r="H11" s="13">
        <f>IFERROR([1]H3!H11/[1]H1!H11,"")</f>
        <v>3.9967105263157894</v>
      </c>
      <c r="I11" s="13">
        <f>IFERROR([1]H3!I11/[1]H1!I11,"")</f>
        <v>2.5118110236220472</v>
      </c>
      <c r="J11" s="13">
        <f>IFERROR([1]H3!J11/[1]H1!J11,"")</f>
        <v>6.8263207845618474</v>
      </c>
      <c r="K11" s="13">
        <f>IFERROR([1]H3!K11/[1]H1!K11,"")</f>
        <v>6.6968248548992833</v>
      </c>
      <c r="L11" s="13">
        <f>IFERROR([1]H3!L11/[1]H1!L11,"")</f>
        <v>8.4612068965517242</v>
      </c>
    </row>
    <row r="12" spans="2:12" ht="14.25" customHeight="1" x14ac:dyDescent="0.25">
      <c r="B12" s="14" t="s">
        <v>31</v>
      </c>
      <c r="C12" s="14" t="s">
        <v>32</v>
      </c>
      <c r="D12" s="13">
        <f>IFERROR([1]H3!D12/[1]H1!D12,"")</f>
        <v>4.5906947500785913</v>
      </c>
      <c r="E12" s="13">
        <f>IFERROR([1]H3!E12/[1]H1!E12,"")</f>
        <v>4.5689092096668844</v>
      </c>
      <c r="F12" s="13">
        <f>IFERROR([1]H3!F12/[1]H1!F12,"")</f>
        <v>4.574447012215253</v>
      </c>
      <c r="G12" s="13">
        <f>IFERROR([1]H3!G12/[1]H1!G12,"")</f>
        <v>4.5263157894736841</v>
      </c>
      <c r="H12" s="13">
        <f>IFERROR([1]H3!H12/[1]H1!H12,"")</f>
        <v>4</v>
      </c>
      <c r="I12" s="13">
        <f>IFERROR([1]H3!I12/[1]H1!I12,"")</f>
        <v>1.3333333333333333</v>
      </c>
      <c r="J12" s="13">
        <f>IFERROR([1]H3!J12/[1]H1!J12,"")</f>
        <v>5.151260504201681</v>
      </c>
      <c r="K12" s="13">
        <f>IFERROR([1]H3!K12/[1]H1!K12,"")</f>
        <v>5.2162162162162158</v>
      </c>
      <c r="L12" s="13">
        <f>IFERROR([1]H3!L12/[1]H1!L12,"")</f>
        <v>4.25</v>
      </c>
    </row>
    <row r="13" spans="2:12" ht="14.25" customHeight="1" x14ac:dyDescent="0.25">
      <c r="B13" s="14" t="s">
        <v>33</v>
      </c>
      <c r="C13" s="14" t="s">
        <v>34</v>
      </c>
      <c r="D13" s="13">
        <f>IFERROR([1]H3!D13/[1]H1!D13,"")</f>
        <v>5.0086685930206709</v>
      </c>
      <c r="E13" s="13">
        <f>IFERROR([1]H3!E13/[1]H1!E13,"")</f>
        <v>4.8662790697674421</v>
      </c>
      <c r="F13" s="13">
        <f>IFERROR([1]H3!F13/[1]H1!F13,"")</f>
        <v>4.8759380863039397</v>
      </c>
      <c r="G13" s="13">
        <f>IFERROR([1]H3!G13/[1]H1!G13,"")</f>
        <v>5.6</v>
      </c>
      <c r="H13" s="13">
        <f>IFERROR([1]H3!H13/[1]H1!H13,"")</f>
        <v>3.4090909090909092</v>
      </c>
      <c r="I13" s="13">
        <f>IFERROR([1]H3!I13/[1]H1!I13,"")</f>
        <v>3.4444444444444446</v>
      </c>
      <c r="J13" s="13">
        <f>IFERROR([1]H3!J13/[1]H1!J13,"")</f>
        <v>8.0854271356783922</v>
      </c>
      <c r="K13" s="13">
        <f>IFERROR([1]H3!K13/[1]H1!K13,"")</f>
        <v>7.921875</v>
      </c>
      <c r="L13" s="13">
        <f>IFERROR([1]H3!L13/[1]H1!L13,"")</f>
        <v>12.571428571428571</v>
      </c>
    </row>
    <row r="14" spans="2:12" ht="14.25" customHeight="1" x14ac:dyDescent="0.25">
      <c r="B14" s="14" t="s">
        <v>26</v>
      </c>
      <c r="C14" s="16" t="s">
        <v>35</v>
      </c>
      <c r="D14" s="13">
        <f>IFERROR([1]H3!D14/[1]H1!D14,"")</f>
        <v>5.7492989343802581</v>
      </c>
      <c r="E14" s="13">
        <f>IFERROR([1]H3!E14/[1]H1!E14,"")</f>
        <v>5.4948156682027651</v>
      </c>
      <c r="F14" s="13">
        <f>IFERROR([1]H3!F14/[1]H1!F14,"")</f>
        <v>5.5098952270081494</v>
      </c>
      <c r="G14" s="13">
        <f>IFERROR([1]H3!G14/[1]H1!G14,"")</f>
        <v>8</v>
      </c>
      <c r="H14" s="13">
        <f>IFERROR([1]H3!H14/[1]H1!H14,"")</f>
        <v>3.5454545454545454</v>
      </c>
      <c r="I14" s="13">
        <f>IFERROR([1]H3!I14/[1]H1!I14,"")</f>
        <v>4.333333333333333</v>
      </c>
      <c r="J14" s="13">
        <f>IFERROR([1]H3!J14/[1]H1!J14,"")</f>
        <v>15.148936170212766</v>
      </c>
      <c r="K14" s="13">
        <f>IFERROR([1]H3!K14/[1]H1!K14,"")</f>
        <v>14.904761904761905</v>
      </c>
      <c r="L14" s="13">
        <f>IFERROR([1]H3!L14/[1]H1!L14,"")</f>
        <v>17.2</v>
      </c>
    </row>
    <row r="15" spans="2:12" ht="14.25" customHeight="1" x14ac:dyDescent="0.25">
      <c r="B15" s="14" t="s">
        <v>36</v>
      </c>
      <c r="C15" s="14" t="s">
        <v>37</v>
      </c>
      <c r="D15" s="13">
        <f>IFERROR([1]H3!D15/[1]H1!D15,"")</f>
        <v>4.8600852272727275</v>
      </c>
      <c r="E15" s="13">
        <f>IFERROR([1]H3!E15/[1]H1!E15,"")</f>
        <v>4.8321087435709034</v>
      </c>
      <c r="F15" s="13">
        <f>IFERROR([1]H3!F15/[1]H1!F15,"")</f>
        <v>4.8577794281470483</v>
      </c>
      <c r="G15" s="13">
        <f>IFERROR([1]H3!G15/[1]H1!G15,"")</f>
        <v>2.8125</v>
      </c>
      <c r="H15" s="13">
        <f>IFERROR([1]H3!H15/[1]H1!H15,"")</f>
        <v>1.8181818181818181</v>
      </c>
      <c r="I15" s="13">
        <f>IFERROR([1]H3!I15/[1]H1!I15,"")</f>
        <v>3</v>
      </c>
      <c r="J15" s="13">
        <f>IFERROR([1]H3!J15/[1]H1!J15,"")</f>
        <v>5.6702127659574471</v>
      </c>
      <c r="K15" s="13">
        <f>IFERROR([1]H3!K15/[1]H1!K15,"")</f>
        <v>5.7701149425287355</v>
      </c>
      <c r="L15" s="13">
        <f>IFERROR([1]H3!L15/[1]H1!L15,"")</f>
        <v>4.4285714285714288</v>
      </c>
    </row>
    <row r="16" spans="2:12" ht="14.25" customHeight="1" x14ac:dyDescent="0.25">
      <c r="B16" s="14" t="s">
        <v>38</v>
      </c>
      <c r="C16" s="14" t="s">
        <v>39</v>
      </c>
      <c r="D16" s="13">
        <f>IFERROR([1]H3!D16/[1]H1!D16,"")</f>
        <v>4.8734869191721986</v>
      </c>
      <c r="E16" s="13">
        <f>IFERROR([1]H3!E16/[1]H1!E16,"")</f>
        <v>4.8334697217675942</v>
      </c>
      <c r="F16" s="13">
        <f>IFERROR([1]H3!F16/[1]H1!F16,"")</f>
        <v>4.867696160267112</v>
      </c>
      <c r="G16" s="13">
        <f>IFERROR([1]H3!G16/[1]H1!G16,"")</f>
        <v>5.1428571428571432</v>
      </c>
      <c r="H16" s="13">
        <f>IFERROR([1]H3!H16/[1]H1!H16,"")</f>
        <v>2.7894736842105261</v>
      </c>
      <c r="I16" s="13">
        <f>IFERROR([1]H3!I16/[1]H1!I16,"")</f>
        <v>1.6666666666666667</v>
      </c>
      <c r="J16" s="13">
        <f>IFERROR([1]H3!J16/[1]H1!J16,"")</f>
        <v>5.7094017094017095</v>
      </c>
      <c r="K16" s="13">
        <f>IFERROR([1]H3!K16/[1]H1!K16,"")</f>
        <v>5.9099099099099099</v>
      </c>
      <c r="L16" s="13">
        <f>IFERROR([1]H3!L16/[1]H1!L16,"")</f>
        <v>2</v>
      </c>
    </row>
    <row r="17" spans="2:12" ht="14.25" customHeight="1" x14ac:dyDescent="0.25">
      <c r="B17" s="14" t="s">
        <v>40</v>
      </c>
      <c r="C17" s="14" t="s">
        <v>41</v>
      </c>
      <c r="D17" s="13">
        <f>IFERROR([1]H3!D17/[1]H1!D17,"")</f>
        <v>4.9971550497866284</v>
      </c>
      <c r="E17" s="13">
        <f>IFERROR([1]H3!E17/[1]H1!E17,"")</f>
        <v>4.9405182567726733</v>
      </c>
      <c r="F17" s="13">
        <f>IFERROR([1]H3!F17/[1]H1!F17,"")</f>
        <v>4.9677515676321287</v>
      </c>
      <c r="G17" s="13">
        <f>IFERROR([1]H3!G17/[1]H1!G17,"")</f>
        <v>4.25</v>
      </c>
      <c r="H17" s="13">
        <f>IFERROR([1]H3!H17/[1]H1!H17,"")</f>
        <v>1.7142857142857142</v>
      </c>
      <c r="I17" s="13">
        <f>IFERROR([1]H3!I17/[1]H1!I17,"")</f>
        <v>1.6666666666666667</v>
      </c>
      <c r="J17" s="13">
        <f>IFERROR([1]H3!J17/[1]H1!J17,"")</f>
        <v>6.6134453781512601</v>
      </c>
      <c r="K17" s="13">
        <f>IFERROR([1]H3!K17/[1]H1!K17,"")</f>
        <v>6.7610619469026547</v>
      </c>
      <c r="L17" s="13">
        <f>IFERROR([1]H3!L17/[1]H1!L17,"")</f>
        <v>3.8333333333333335</v>
      </c>
    </row>
    <row r="18" spans="2:12" ht="14.25" customHeight="1" x14ac:dyDescent="0.25">
      <c r="B18" s="14" t="s">
        <v>42</v>
      </c>
      <c r="C18" s="14" t="s">
        <v>43</v>
      </c>
      <c r="D18" s="13">
        <f>IFERROR([1]H3!D18/[1]H1!D18,"")</f>
        <v>4.5847676419965575</v>
      </c>
      <c r="E18" s="13">
        <f>IFERROR([1]H3!E18/[1]H1!E18,"")</f>
        <v>4.4766483516483513</v>
      </c>
      <c r="F18" s="13">
        <f>IFERROR([1]H3!F18/[1]H1!F18,"")</f>
        <v>4.4738788719371243</v>
      </c>
      <c r="G18" s="13">
        <f>IFERROR([1]H3!G18/[1]H1!G18,"")</f>
        <v>7.5454545454545459</v>
      </c>
      <c r="H18" s="13">
        <f>IFERROR([1]H3!H18/[1]H1!H18,"")</f>
        <v>1</v>
      </c>
      <c r="I18" s="13">
        <f>IFERROR([1]H3!I18/[1]H1!I18,"")</f>
        <v>1.875</v>
      </c>
      <c r="J18" s="13">
        <f>IFERROR([1]H3!J18/[1]H1!J18,"")</f>
        <v>6.2714285714285714</v>
      </c>
      <c r="K18" s="13">
        <f>IFERROR([1]H3!K18/[1]H1!K18,"")</f>
        <v>6.2923076923076922</v>
      </c>
      <c r="L18" s="13">
        <f>IFERROR([1]H3!L18/[1]H1!L18,"")</f>
        <v>6</v>
      </c>
    </row>
    <row r="19" spans="2:12" ht="14.25" customHeight="1" x14ac:dyDescent="0.25">
      <c r="B19" s="14" t="s">
        <v>44</v>
      </c>
      <c r="C19" s="14" t="s">
        <v>45</v>
      </c>
      <c r="D19" s="13">
        <f>IFERROR([1]H3!D19/[1]H1!D19,"")</f>
        <v>4.5504819888381531</v>
      </c>
      <c r="E19" s="13">
        <f>IFERROR([1]H3!E19/[1]H1!E19,"")</f>
        <v>4.5459518599562365</v>
      </c>
      <c r="F19" s="13">
        <f>IFERROR([1]H3!F19/[1]H1!F19,"")</f>
        <v>4.5657967795669077</v>
      </c>
      <c r="G19" s="13">
        <f>IFERROR([1]H3!G19/[1]H1!G19,"")</f>
        <v>4.5454545454545459</v>
      </c>
      <c r="H19" s="13">
        <f>IFERROR([1]H3!H19/[1]H1!H19,"")</f>
        <v>1.6363636363636365</v>
      </c>
      <c r="I19" s="13">
        <f>IFERROR([1]H3!I19/[1]H1!I19,"")</f>
        <v>3.8</v>
      </c>
      <c r="J19" s="13">
        <f>IFERROR([1]H3!J19/[1]H1!J19,"")</f>
        <v>4.6083916083916083</v>
      </c>
      <c r="K19" s="13">
        <f>IFERROR([1]H3!K19/[1]H1!K19,"")</f>
        <v>4.6739130434782608</v>
      </c>
      <c r="L19" s="13">
        <f>IFERROR([1]H3!L19/[1]H1!L19,"")</f>
        <v>2.8</v>
      </c>
    </row>
    <row r="20" spans="2:12" ht="14.25" customHeight="1" x14ac:dyDescent="0.25">
      <c r="B20" s="14" t="s">
        <v>46</v>
      </c>
      <c r="C20" s="14" t="s">
        <v>47</v>
      </c>
      <c r="D20" s="13">
        <f>IFERROR([1]H3!D20/[1]H1!D20,"")</f>
        <v>6.1019634860489145</v>
      </c>
      <c r="E20" s="13">
        <f>IFERROR([1]H3!E20/[1]H1!E20,"")</f>
        <v>5.356960950764007</v>
      </c>
      <c r="F20" s="13">
        <f>IFERROR([1]H3!F20/[1]H1!F20,"")</f>
        <v>5.3886693017127802</v>
      </c>
      <c r="G20" s="13">
        <f>IFERROR([1]H3!G20/[1]H1!G20,"")</f>
        <v>5.96</v>
      </c>
      <c r="H20" s="13">
        <f>IFERROR([1]H3!H20/[1]H1!H20,"")</f>
        <v>4.7575757575757578</v>
      </c>
      <c r="I20" s="13">
        <f>IFERROR([1]H3!I20/[1]H1!I20,"")</f>
        <v>2.1428571428571428</v>
      </c>
      <c r="J20" s="13">
        <f>IFERROR([1]H3!J20/[1]H1!J20,"")</f>
        <v>9.3107861060329071</v>
      </c>
      <c r="K20" s="13">
        <f>IFERROR([1]H3!K20/[1]H1!K20,"")</f>
        <v>8.1422222222222214</v>
      </c>
      <c r="L20" s="13">
        <f>IFERROR([1]H3!L20/[1]H1!L20,"")</f>
        <v>14.731958762886597</v>
      </c>
    </row>
    <row r="21" spans="2:12" ht="14.25" customHeight="1" x14ac:dyDescent="0.25">
      <c r="B21" s="14" t="s">
        <v>48</v>
      </c>
      <c r="C21" s="14" t="s">
        <v>49</v>
      </c>
      <c r="D21" s="13">
        <f>IFERROR([1]H3!D21/[1]H1!D21,"")</f>
        <v>5.3599195710455767</v>
      </c>
      <c r="E21" s="13">
        <f>IFERROR([1]H3!E21/[1]H1!E21,"")</f>
        <v>5.3818316100443129</v>
      </c>
      <c r="F21" s="13">
        <f>IFERROR([1]H3!F21/[1]H1!F21,"")</f>
        <v>5.4272727272727277</v>
      </c>
      <c r="G21" s="13">
        <f>IFERROR([1]H3!G21/[1]H1!G21,"")</f>
        <v>5</v>
      </c>
      <c r="H21" s="13">
        <f>IFERROR([1]H3!H21/[1]H1!H21,"")</f>
        <v>2.7058823529411766</v>
      </c>
      <c r="I21" s="13">
        <f>IFERROR([1]H3!I21/[1]H1!I21,"")</f>
        <v>4</v>
      </c>
      <c r="J21" s="13">
        <f>IFERROR([1]H3!J21/[1]H1!J21,"")</f>
        <v>5.1449275362318838</v>
      </c>
      <c r="K21" s="13">
        <f>IFERROR([1]H3!K21/[1]H1!K21,"")</f>
        <v>5.5454545454545459</v>
      </c>
      <c r="L21" s="13">
        <f>IFERROR([1]H3!L21/[1]H1!L21,"")</f>
        <v>2.2941176470588234</v>
      </c>
    </row>
    <row r="22" spans="2:12" ht="14.25" customHeight="1" x14ac:dyDescent="0.25">
      <c r="B22" s="14" t="s">
        <v>50</v>
      </c>
      <c r="C22" s="14" t="s">
        <v>51</v>
      </c>
      <c r="D22" s="13">
        <f>IFERROR([1]H3!D22/[1]H1!D22,"")</f>
        <v>5.7836353651839651</v>
      </c>
      <c r="E22" s="13">
        <f>IFERROR([1]H3!E22/[1]H1!E22,"")</f>
        <v>5.7737412364563419</v>
      </c>
      <c r="F22" s="13">
        <f>IFERROR([1]H3!F22/[1]H1!F22,"")</f>
        <v>5.8338804990151019</v>
      </c>
      <c r="G22" s="13">
        <f>IFERROR([1]H3!G22/[1]H1!G22,"")</f>
        <v>5.1923076923076925</v>
      </c>
      <c r="H22" s="13">
        <f>IFERROR([1]H3!H22/[1]H1!H22,"")</f>
        <v>2</v>
      </c>
      <c r="I22" s="13">
        <f>IFERROR([1]H3!I22/[1]H1!I22,"")</f>
        <v>1.8333333333333333</v>
      </c>
      <c r="J22" s="13">
        <f>IFERROR([1]H3!J22/[1]H1!J22,"")</f>
        <v>5.8452380952380949</v>
      </c>
      <c r="K22" s="13">
        <f>IFERROR([1]H3!K22/[1]H1!K22,"")</f>
        <v>6.0124481327800829</v>
      </c>
      <c r="L22" s="13">
        <f>IFERROR([1]H3!L22/[1]H1!L22,"")</f>
        <v>2.1818181818181817</v>
      </c>
    </row>
    <row r="23" spans="2:12" ht="14.25" customHeight="1" x14ac:dyDescent="0.25">
      <c r="B23" s="14" t="s">
        <v>52</v>
      </c>
      <c r="C23" s="14" t="s">
        <v>53</v>
      </c>
      <c r="D23" s="13">
        <f>IFERROR([1]H3!D23/[1]H1!D23,"")</f>
        <v>4.5135746606334841</v>
      </c>
      <c r="E23" s="13">
        <f>IFERROR([1]H3!E23/[1]H1!E23,"")</f>
        <v>4.167539267015707</v>
      </c>
      <c r="F23" s="13">
        <f>IFERROR([1]H3!F23/[1]H1!F23,"")</f>
        <v>4.1385869565217392</v>
      </c>
      <c r="G23" s="13">
        <f>IFERROR([1]H3!G23/[1]H1!G23,"")</f>
        <v>5.375</v>
      </c>
      <c r="H23" s="13">
        <f>IFERROR([1]H3!H23/[1]H1!H23,"")</f>
        <v>4.666666666666667</v>
      </c>
      <c r="I23" s="13">
        <f>IFERROR([1]H3!I23/[1]H1!I23,"")</f>
        <v>4</v>
      </c>
      <c r="J23" s="13">
        <f>IFERROR([1]H3!J23/[1]H1!J23,"")</f>
        <v>6.7166666666666668</v>
      </c>
      <c r="K23" s="13">
        <f>IFERROR([1]H3!K23/[1]H1!K23,"")</f>
        <v>7.7551020408163263</v>
      </c>
      <c r="L23" s="13">
        <f>IFERROR([1]H3!L23/[1]H1!L23,"")</f>
        <v>2.0909090909090908</v>
      </c>
    </row>
    <row r="24" spans="2:12" ht="14.25" customHeight="1" x14ac:dyDescent="0.25">
      <c r="B24" s="14" t="s">
        <v>54</v>
      </c>
      <c r="C24" s="14" t="s">
        <v>55</v>
      </c>
      <c r="D24" s="13">
        <f>IFERROR([1]H3!D24/[1]H1!D24,"")</f>
        <v>4.8544809228039041</v>
      </c>
      <c r="E24" s="13">
        <f>IFERROR([1]H3!E24/[1]H1!E24,"")</f>
        <v>4.7370405278039582</v>
      </c>
      <c r="F24" s="13">
        <f>IFERROR([1]H3!F24/[1]H1!F24,"")</f>
        <v>4.7473481195756992</v>
      </c>
      <c r="G24" s="13">
        <f>IFERROR([1]H3!G24/[1]H1!G24,"")</f>
        <v>6.0714285714285712</v>
      </c>
      <c r="H24" s="13">
        <f>IFERROR([1]H3!H24/[1]H1!H24,"")</f>
        <v>1.6666666666666667</v>
      </c>
      <c r="I24" s="13">
        <f>IFERROR([1]H3!I24/[1]H1!I24,"")</f>
        <v>2</v>
      </c>
      <c r="J24" s="13">
        <f>IFERROR([1]H3!J24/[1]H1!J24,"")</f>
        <v>6.7424242424242422</v>
      </c>
      <c r="K24" s="13">
        <f>IFERROR([1]H3!K24/[1]H1!K24,"")</f>
        <v>6.9206349206349209</v>
      </c>
      <c r="L24" s="13">
        <f>IFERROR([1]H3!L24/[1]H1!L24,"")</f>
        <v>3</v>
      </c>
    </row>
    <row r="25" spans="2:12" ht="14.25" customHeight="1" x14ac:dyDescent="0.25">
      <c r="B25" s="14" t="s">
        <v>56</v>
      </c>
      <c r="C25" s="14" t="s">
        <v>57</v>
      </c>
      <c r="D25" s="13">
        <f>IFERROR([1]H3!D25/[1]H1!D25,"")</f>
        <v>5.648837209302326</v>
      </c>
      <c r="E25" s="13">
        <f>IFERROR([1]H3!E25/[1]H1!E25,"")</f>
        <v>5.6590084643288998</v>
      </c>
      <c r="F25" s="13">
        <f>IFERROR([1]H3!F25/[1]H1!F25,"")</f>
        <v>5.7162329615861216</v>
      </c>
      <c r="G25" s="13">
        <f>IFERROR([1]H3!G25/[1]H1!G25,"")</f>
        <v>3.9166666666666665</v>
      </c>
      <c r="H25" s="13">
        <f>IFERROR([1]H3!H25/[1]H1!H25,"")</f>
        <v>2.1666666666666665</v>
      </c>
      <c r="I25" s="13">
        <f>IFERROR([1]H3!I25/[1]H1!I25,"")</f>
        <v>3.5</v>
      </c>
      <c r="J25" s="13">
        <f>IFERROR([1]H3!J25/[1]H1!J25,"")</f>
        <v>5.3939393939393936</v>
      </c>
      <c r="K25" s="13">
        <f>IFERROR([1]H3!K25/[1]H1!K25,"")</f>
        <v>5.580645161290323</v>
      </c>
      <c r="L25" s="13">
        <f>IFERROR([1]H3!L25/[1]H1!L25,"")</f>
        <v>2.5</v>
      </c>
    </row>
    <row r="26" spans="2:12" ht="14.25" customHeight="1" x14ac:dyDescent="0.25">
      <c r="B26" s="14" t="s">
        <v>58</v>
      </c>
      <c r="C26" s="14" t="s">
        <v>59</v>
      </c>
      <c r="D26" s="13">
        <f>IFERROR([1]H3!D26/[1]H1!D26,"")</f>
        <v>5.1221020092735703</v>
      </c>
      <c r="E26" s="13">
        <f>IFERROR([1]H3!E26/[1]H1!E26,"")</f>
        <v>5.2057578323454701</v>
      </c>
      <c r="F26" s="13">
        <f>IFERROR([1]H3!F26/[1]H1!F26,"")</f>
        <v>5.2205491585473869</v>
      </c>
      <c r="G26" s="13">
        <f>IFERROR([1]H3!G26/[1]H1!G26,"")</f>
        <v>5.15</v>
      </c>
      <c r="H26" s="13">
        <f>IFERROR([1]H3!H26/[1]H1!H26,"")</f>
        <v>4.75</v>
      </c>
      <c r="I26" s="13">
        <f>IFERROR([1]H3!I26/[1]H1!I26,"")</f>
        <v>2.5</v>
      </c>
      <c r="J26" s="13">
        <f>IFERROR([1]H3!J26/[1]H1!J26,"")</f>
        <v>4.2477876106194694</v>
      </c>
      <c r="K26" s="13">
        <f>IFERROR([1]H3!K26/[1]H1!K26,"")</f>
        <v>4.243243243243243</v>
      </c>
      <c r="L26" s="13">
        <f>IFERROR([1]H3!L26/[1]H1!L26,"")</f>
        <v>4.5</v>
      </c>
    </row>
    <row r="27" spans="2:12" ht="14.25" customHeight="1" x14ac:dyDescent="0.25">
      <c r="B27" s="14" t="s">
        <v>60</v>
      </c>
      <c r="C27" s="14" t="s">
        <v>61</v>
      </c>
      <c r="D27" s="13">
        <f>IFERROR([1]H3!D27/[1]H1!D27,"")</f>
        <v>4.6375565610859733</v>
      </c>
      <c r="E27" s="13">
        <f>IFERROR([1]H3!E27/[1]H1!E27,"")</f>
        <v>4.5788497217068649</v>
      </c>
      <c r="F27" s="13">
        <f>IFERROR([1]H3!F27/[1]H1!F27,"")</f>
        <v>4.562200956937799</v>
      </c>
      <c r="G27" s="13">
        <f>IFERROR([1]H3!G27/[1]H1!G27,"")</f>
        <v>6</v>
      </c>
      <c r="H27" s="13">
        <f>IFERROR([1]H3!H27/[1]H1!H27,"")</f>
        <v>3.3888888888888888</v>
      </c>
      <c r="I27" s="13">
        <f>IFERROR([1]H3!I27/[1]H1!I27,"")</f>
        <v>2</v>
      </c>
      <c r="J27" s="13">
        <f>IFERROR([1]H3!J27/[1]H1!J27,"")</f>
        <v>6.9814814814814818</v>
      </c>
      <c r="K27" s="13">
        <f>IFERROR([1]H3!K27/[1]H1!K27,"")</f>
        <v>7.3877551020408161</v>
      </c>
      <c r="L27" s="13">
        <f>IFERROR([1]H3!L27/[1]H1!L27,"")</f>
        <v>3</v>
      </c>
    </row>
    <row r="28" spans="2:12" ht="14.25" customHeight="1" x14ac:dyDescent="0.25">
      <c r="B28" s="14" t="s">
        <v>62</v>
      </c>
      <c r="C28" s="14" t="s">
        <v>63</v>
      </c>
      <c r="D28" s="13">
        <f>IFERROR([1]H3!D28/[1]H1!D28,"")</f>
        <v>5.0629322268326415</v>
      </c>
      <c r="E28" s="13">
        <f>IFERROR([1]H3!E28/[1]H1!E28,"")</f>
        <v>4.9854067858445825</v>
      </c>
      <c r="F28" s="13">
        <f>IFERROR([1]H3!F28/[1]H1!F28,"")</f>
        <v>4.9881393624907338</v>
      </c>
      <c r="G28" s="13">
        <f>IFERROR([1]H3!G28/[1]H1!G28,"")</f>
        <v>5.0869565217391308</v>
      </c>
      <c r="H28" s="13">
        <f>IFERROR([1]H3!H28/[1]H1!H28,"")</f>
        <v>4.6111111111111107</v>
      </c>
      <c r="I28" s="13">
        <f>IFERROR([1]H3!I28/[1]H1!I28,"")</f>
        <v>3.5</v>
      </c>
      <c r="J28" s="13">
        <f>IFERROR([1]H3!J28/[1]H1!J28,"")</f>
        <v>6.4701986754966887</v>
      </c>
      <c r="K28" s="13">
        <f>IFERROR([1]H3!K28/[1]H1!K28,"")</f>
        <v>6.8142857142857141</v>
      </c>
      <c r="L28" s="13">
        <f>IFERROR([1]H3!L28/[1]H1!L28,"")</f>
        <v>2.0909090909090908</v>
      </c>
    </row>
    <row r="29" spans="2:12" ht="14.25" customHeight="1" x14ac:dyDescent="0.25">
      <c r="B29" s="14" t="s">
        <v>64</v>
      </c>
      <c r="C29" s="14" t="s">
        <v>65</v>
      </c>
      <c r="D29" s="13">
        <f>IFERROR([1]H3!D29/[1]H1!D29,"")</f>
        <v>4.5824175824175821</v>
      </c>
      <c r="E29" s="13">
        <f>IFERROR([1]H3!E29/[1]H1!E29,"")</f>
        <v>4.5453108535300313</v>
      </c>
      <c r="F29" s="13">
        <f>IFERROR([1]H3!F29/[1]H1!F29,"")</f>
        <v>4.5051490514905153</v>
      </c>
      <c r="G29" s="13">
        <f>IFERROR([1]H3!G29/[1]H1!G29,"")</f>
        <v>7.5641025641025639</v>
      </c>
      <c r="H29" s="13">
        <f>IFERROR([1]H3!H29/[1]H1!H29,"")</f>
        <v>1.6</v>
      </c>
      <c r="I29" s="13">
        <f>IFERROR([1]H3!I29/[1]H1!I29,"")</f>
        <v>1</v>
      </c>
      <c r="J29" s="13">
        <f>IFERROR([1]H3!J29/[1]H1!J29,"")</f>
        <v>5.259615384615385</v>
      </c>
      <c r="K29" s="13">
        <f>IFERROR([1]H3!K29/[1]H1!K29,"")</f>
        <v>5.3009708737864081</v>
      </c>
      <c r="L29" s="13">
        <f>IFERROR([1]H3!L29/[1]H1!L29,"")</f>
        <v>1</v>
      </c>
    </row>
    <row r="30" spans="2:12" ht="14.25" customHeight="1" x14ac:dyDescent="0.25">
      <c r="B30" s="14" t="s">
        <v>66</v>
      </c>
      <c r="C30" s="14" t="s">
        <v>67</v>
      </c>
      <c r="D30" s="13">
        <f>IFERROR([1]H3!D30/[1]H1!D30,"")</f>
        <v>4.2998990238976775</v>
      </c>
      <c r="E30" s="13">
        <f>IFERROR([1]H3!E30/[1]H1!E30,"")</f>
        <v>4.2903922274199351</v>
      </c>
      <c r="F30" s="13">
        <f>IFERROR([1]H3!F30/[1]H1!F30,"")</f>
        <v>4.2689352360043911</v>
      </c>
      <c r="G30" s="13">
        <f>IFERROR([1]H3!G30/[1]H1!G30,"")</f>
        <v>7.6521739130434785</v>
      </c>
      <c r="H30" s="13">
        <f>IFERROR([1]H3!H30/[1]H1!H30,"")</f>
        <v>3.8</v>
      </c>
      <c r="I30" s="13">
        <f>IFERROR([1]H3!I30/[1]H1!I30,"")</f>
        <v>2.875</v>
      </c>
      <c r="J30" s="13">
        <f>IFERROR([1]H3!J30/[1]H1!J30,"")</f>
        <v>4.4375</v>
      </c>
      <c r="K30" s="13">
        <f>IFERROR([1]H3!K30/[1]H1!K30,"")</f>
        <v>4.5597826086956523</v>
      </c>
      <c r="L30" s="13">
        <f>IFERROR([1]H3!L30/[1]H1!L30,"")</f>
        <v>1.625</v>
      </c>
    </row>
    <row r="31" spans="2:12" ht="14.25" customHeight="1" x14ac:dyDescent="0.25">
      <c r="B31" s="14" t="s">
        <v>68</v>
      </c>
      <c r="C31" s="14" t="s">
        <v>69</v>
      </c>
      <c r="D31" s="13">
        <f>IFERROR([1]H3!D31/[1]H1!D31,"")</f>
        <v>4.585292646323162</v>
      </c>
      <c r="E31" s="13">
        <f>IFERROR([1]H3!E31/[1]H1!E31,"")</f>
        <v>4.4804499196572038</v>
      </c>
      <c r="F31" s="13">
        <f>IFERROR([1]H3!F31/[1]H1!F31,"")</f>
        <v>4.4772727272727275</v>
      </c>
      <c r="G31" s="13">
        <f>IFERROR([1]H3!G31/[1]H1!G31,"")</f>
        <v>7.125</v>
      </c>
      <c r="H31" s="13">
        <f>IFERROR([1]H3!H31/[1]H1!H31,"")</f>
        <v>3.75</v>
      </c>
      <c r="I31" s="13">
        <f>IFERROR([1]H3!I31/[1]H1!I31,"")</f>
        <v>1.3333333333333333</v>
      </c>
      <c r="J31" s="13">
        <f>IFERROR([1]H3!J31/[1]H1!J31,"")</f>
        <v>6.0681818181818183</v>
      </c>
      <c r="K31" s="13">
        <f>IFERROR([1]H3!K31/[1]H1!K31,"")</f>
        <v>6.0387596899224807</v>
      </c>
      <c r="L31" s="13">
        <f>IFERROR([1]H3!L31/[1]H1!L31,"")</f>
        <v>7.333333333333333</v>
      </c>
    </row>
    <row r="32" spans="2:12" ht="14.25" customHeight="1" x14ac:dyDescent="0.25">
      <c r="B32" s="14" t="s">
        <v>70</v>
      </c>
      <c r="C32" s="14" t="s">
        <v>71</v>
      </c>
      <c r="D32" s="13">
        <f>IFERROR([1]H3!D32/[1]H1!D32,"")</f>
        <v>5.0438896718341049</v>
      </c>
      <c r="E32" s="13">
        <f>IFERROR([1]H3!E32/[1]H1!E32,"")</f>
        <v>4.7080148504040187</v>
      </c>
      <c r="F32" s="13">
        <f>IFERROR([1]H3!F32/[1]H1!F32,"")</f>
        <v>4.671781187458306</v>
      </c>
      <c r="G32" s="13">
        <f>IFERROR([1]H3!G32/[1]H1!G32,"")</f>
        <v>5.5</v>
      </c>
      <c r="H32" s="13">
        <f>IFERROR([1]H3!H32/[1]H1!H32,"")</f>
        <v>7.3448275862068968</v>
      </c>
      <c r="I32" s="13">
        <f>IFERROR([1]H3!I32/[1]H1!I32,"")</f>
        <v>4.375</v>
      </c>
      <c r="J32" s="13">
        <f>IFERROR([1]H3!J32/[1]H1!J32,"")</f>
        <v>9.0077319587628875</v>
      </c>
      <c r="K32" s="13">
        <f>IFERROR([1]H3!K32/[1]H1!K32,"")</f>
        <v>9.0585106382978715</v>
      </c>
      <c r="L32" s="13">
        <f>IFERROR([1]H3!L32/[1]H1!L32,"")</f>
        <v>7.416666666666667</v>
      </c>
    </row>
    <row r="33" spans="2:12" ht="14.25" customHeight="1" x14ac:dyDescent="0.25">
      <c r="B33" s="14" t="s">
        <v>26</v>
      </c>
      <c r="C33" s="1"/>
      <c r="D33" s="13"/>
      <c r="E33" s="13"/>
      <c r="F33" s="13"/>
      <c r="G33" s="13"/>
      <c r="H33" s="13"/>
      <c r="I33" s="13"/>
      <c r="J33" s="13"/>
      <c r="K33" s="13"/>
      <c r="L33" s="13"/>
    </row>
    <row r="34" spans="2:12" ht="14.25" customHeight="1" x14ac:dyDescent="0.25">
      <c r="B34" s="15" t="s">
        <v>26</v>
      </c>
      <c r="C34" s="1" t="s">
        <v>72</v>
      </c>
      <c r="D34" s="13">
        <f>IFERROR([1]H3!D34/[1]H1!D34,"")</f>
        <v>19.401581722319861</v>
      </c>
      <c r="E34" s="13">
        <f>IFERROR([1]H3!E34/[1]H1!E34,"")</f>
        <v>3.3333333333333335</v>
      </c>
      <c r="F34" s="13">
        <f>IFERROR([1]H3!F34/[1]H1!F34,"")</f>
        <v>7.666666666666667</v>
      </c>
      <c r="G34" s="13">
        <f>IFERROR([1]H3!G34/[1]H1!G34,"")</f>
        <v>4.8354430379746836</v>
      </c>
      <c r="H34" s="13">
        <f>IFERROR([1]H3!H34/[1]H1!H34,"")</f>
        <v>2.6414686825053995</v>
      </c>
      <c r="I34" s="13">
        <f>IFERROR([1]H3!I34/[1]H1!I34,"")</f>
        <v>4.25</v>
      </c>
      <c r="J34" s="13">
        <f>IFERROR([1]H3!J34/[1]H1!J34,"")</f>
        <v>23.101621621621621</v>
      </c>
      <c r="K34" s="13">
        <f>IFERROR([1]H3!K34/[1]H1!K34,"")</f>
        <v>23.186299383834722</v>
      </c>
      <c r="L34" s="13">
        <f>IFERROR([1]H3!L34/[1]H1!L34,"")</f>
        <v>8.5</v>
      </c>
    </row>
    <row r="35" spans="2:12" ht="14.25" customHeight="1" x14ac:dyDescent="0.25">
      <c r="B35" s="15" t="s">
        <v>26</v>
      </c>
      <c r="C35" s="1" t="s">
        <v>73</v>
      </c>
      <c r="D35" s="13">
        <f>IFERROR([1]H3!D35/[1]H1!D35,"")</f>
        <v>23.318202047174008</v>
      </c>
      <c r="E35" s="13">
        <f>IFERROR([1]H3!E35/[1]H1!E35,"")</f>
        <v>4.5858585858585856</v>
      </c>
      <c r="F35" s="13" t="str">
        <f>IFERROR([1]H3!F35/[1]H1!F35,"")</f>
        <v/>
      </c>
      <c r="G35" s="13">
        <f>IFERROR([1]H3!G35/[1]H1!G35,"")</f>
        <v>4</v>
      </c>
      <c r="H35" s="13">
        <f>IFERROR([1]H3!H35/[1]H1!H35,"")</f>
        <v>9.0952380952380949</v>
      </c>
      <c r="I35" s="13">
        <f>IFERROR([1]H3!I35/[1]H1!I35,"")</f>
        <v>3.0754716981132075</v>
      </c>
      <c r="J35" s="13">
        <f>IFERROR([1]H3!J35/[1]H1!J35,"")</f>
        <v>24.181564245810055</v>
      </c>
      <c r="K35" s="13">
        <f>IFERROR([1]H3!K35/[1]H1!K35,"")</f>
        <v>24.181564245810055</v>
      </c>
      <c r="L35" s="13" t="str">
        <f>IFERROR([1]H3!L35/[1]H1!L35,"")</f>
        <v/>
      </c>
    </row>
    <row r="36" spans="2:12" ht="14.25" customHeight="1" x14ac:dyDescent="0.25">
      <c r="B36" s="15" t="s">
        <v>26</v>
      </c>
      <c r="C36" s="1" t="s">
        <v>74</v>
      </c>
      <c r="D36" s="13">
        <f>IFERROR([1]H3!D36/[1]H1!D36,"")</f>
        <v>11.860325621251071</v>
      </c>
      <c r="E36" s="13">
        <f>IFERROR([1]H3!E36/[1]H1!E36,"")</f>
        <v>3.1037037037037036</v>
      </c>
      <c r="F36" s="13">
        <f>IFERROR([1]H3!F36/[1]H1!F36,"")</f>
        <v>7.666666666666667</v>
      </c>
      <c r="G36" s="13">
        <f>IFERROR([1]H3!G36/[1]H1!G36,"")</f>
        <v>5.2222222222222223</v>
      </c>
      <c r="H36" s="13">
        <f>IFERROR([1]H3!H36/[1]H1!H36,"")</f>
        <v>2.3348416289592762</v>
      </c>
      <c r="I36" s="13">
        <f>IFERROR([1]H3!I36/[1]H1!I36,"")</f>
        <v>9.9090909090909083</v>
      </c>
      <c r="J36" s="13">
        <f>IFERROR([1]H3!J36/[1]H1!J36,"")</f>
        <v>19.401913875598087</v>
      </c>
      <c r="K36" s="13">
        <f>IFERROR([1]H3!K36/[1]H1!K36,"")</f>
        <v>19.687397708674304</v>
      </c>
      <c r="L36" s="13">
        <f>IFERROR([1]H3!L36/[1]H1!L36,"")</f>
        <v>8.5</v>
      </c>
    </row>
    <row r="37" spans="2:12" ht="14.25" customHeight="1" x14ac:dyDescent="0.25"/>
    <row r="38" spans="2:12" ht="14.25" customHeight="1" x14ac:dyDescent="0.25"/>
    <row r="39" spans="2:12" ht="14.25" customHeight="1" x14ac:dyDescent="0.25">
      <c r="B39" s="14"/>
      <c r="C39" s="17" t="s">
        <v>75</v>
      </c>
    </row>
    <row r="40" spans="2:12" ht="14.25" customHeight="1" x14ac:dyDescent="0.25">
      <c r="B40" s="18"/>
      <c r="C40" s="19" t="s">
        <v>76</v>
      </c>
      <c r="D40" s="20" t="s">
        <v>77</v>
      </c>
      <c r="E40" s="20"/>
      <c r="F40" s="20"/>
      <c r="G40" s="20"/>
      <c r="H40" s="18"/>
    </row>
    <row r="41" spans="2:12" ht="14.25" customHeight="1" x14ac:dyDescent="0.25">
      <c r="B41" s="18"/>
      <c r="C41" s="20"/>
      <c r="D41" s="20" t="s">
        <v>78</v>
      </c>
      <c r="E41" s="20"/>
      <c r="F41" s="20"/>
      <c r="G41" s="20"/>
      <c r="H41" s="18"/>
    </row>
    <row r="42" spans="2:12" ht="14.25" customHeight="1" x14ac:dyDescent="0.25">
      <c r="B42" s="18"/>
      <c r="C42" s="20"/>
      <c r="D42" s="20" t="s">
        <v>79</v>
      </c>
      <c r="E42" s="20"/>
      <c r="F42" s="20"/>
      <c r="G42" s="20"/>
      <c r="H42" s="18"/>
    </row>
    <row r="43" spans="2:12" ht="14.25" customHeight="1" x14ac:dyDescent="0.25">
      <c r="B43" s="18"/>
      <c r="C43" s="20"/>
      <c r="D43" s="20" t="s">
        <v>80</v>
      </c>
      <c r="E43" s="20"/>
      <c r="F43" s="20"/>
      <c r="G43" s="20"/>
      <c r="H43" s="18"/>
    </row>
    <row r="44" spans="2:12" ht="14.25" customHeight="1" x14ac:dyDescent="0.25">
      <c r="B44" s="18"/>
      <c r="C44" s="20"/>
      <c r="D44" s="20"/>
      <c r="E44" s="20"/>
      <c r="F44" s="20"/>
      <c r="G44" s="20"/>
      <c r="H44" s="18"/>
    </row>
    <row r="45" spans="2:12" ht="14.25" customHeight="1" x14ac:dyDescent="0.25">
      <c r="B45" s="18"/>
      <c r="C45" s="20"/>
      <c r="D45" s="20" t="s">
        <v>81</v>
      </c>
      <c r="E45" s="20"/>
      <c r="F45" s="20"/>
      <c r="G45" s="20"/>
      <c r="H45" s="18"/>
    </row>
    <row r="46" spans="2:12" ht="14.25" customHeight="1" x14ac:dyDescent="0.25">
      <c r="B46" s="18"/>
      <c r="C46" s="18"/>
      <c r="E46" s="18"/>
      <c r="F46" s="18"/>
      <c r="G46" s="18"/>
      <c r="H46" s="18"/>
    </row>
    <row r="47" spans="2:12" ht="14.25" customHeight="1" x14ac:dyDescent="0.25">
      <c r="B47" s="18"/>
      <c r="C47" s="19" t="s">
        <v>82</v>
      </c>
      <c r="D47" s="21" t="s">
        <v>83</v>
      </c>
      <c r="E47" s="22"/>
      <c r="F47" s="22"/>
      <c r="G47" s="22"/>
      <c r="H47" s="18"/>
    </row>
    <row r="48" spans="2:12" ht="14.25" customHeight="1" x14ac:dyDescent="0.25">
      <c r="B48" s="18"/>
      <c r="C48" s="20"/>
      <c r="D48" s="22"/>
      <c r="E48" s="22"/>
      <c r="F48" s="22"/>
      <c r="G48" s="22"/>
      <c r="H48" s="18"/>
    </row>
    <row r="49" spans="2:11" ht="14.25" customHeight="1" x14ac:dyDescent="0.25">
      <c r="B49" s="18"/>
      <c r="C49" s="20"/>
      <c r="D49" s="22"/>
      <c r="E49" s="22"/>
      <c r="F49" s="22"/>
      <c r="G49" s="22"/>
      <c r="H49" s="18"/>
    </row>
    <row r="50" spans="2:11" ht="18" customHeight="1" x14ac:dyDescent="0.25">
      <c r="B50" s="18"/>
      <c r="C50" s="18"/>
      <c r="D50" s="21" t="s">
        <v>84</v>
      </c>
      <c r="E50" s="22"/>
      <c r="F50" s="22"/>
      <c r="G50" s="22"/>
      <c r="H50" s="18"/>
    </row>
    <row r="51" spans="2:11" ht="28.5" customHeight="1" x14ac:dyDescent="0.25">
      <c r="B51" s="18"/>
      <c r="C51" s="18"/>
      <c r="D51" s="22"/>
      <c r="E51" s="22"/>
      <c r="F51" s="22"/>
      <c r="G51" s="22"/>
      <c r="H51" s="18"/>
    </row>
    <row r="52" spans="2:11" ht="14.25" customHeight="1" x14ac:dyDescent="0.25">
      <c r="B52" s="18"/>
      <c r="C52" s="18"/>
      <c r="D52" s="18"/>
      <c r="E52" s="18"/>
      <c r="F52" s="18"/>
      <c r="G52" s="18"/>
      <c r="H52" s="18"/>
    </row>
    <row r="53" spans="2:11" ht="14.25" customHeight="1" x14ac:dyDescent="0.25">
      <c r="B53" s="18"/>
      <c r="C53" s="19" t="s">
        <v>85</v>
      </c>
      <c r="D53" s="23" t="s">
        <v>86</v>
      </c>
      <c r="E53" s="22"/>
      <c r="F53" s="22"/>
      <c r="G53" s="22"/>
      <c r="H53" s="18"/>
    </row>
    <row r="54" spans="2:11" ht="14.25" customHeight="1" x14ac:dyDescent="0.25">
      <c r="B54" s="18"/>
      <c r="C54" s="18"/>
      <c r="D54" s="22"/>
      <c r="E54" s="22"/>
      <c r="F54" s="22"/>
      <c r="G54" s="22"/>
      <c r="H54" s="18"/>
    </row>
    <row r="55" spans="2:11" ht="14.25" customHeight="1" x14ac:dyDescent="0.25">
      <c r="B55" s="18"/>
      <c r="C55" s="18"/>
      <c r="D55" s="22"/>
      <c r="E55" s="22"/>
      <c r="F55" s="22"/>
      <c r="G55" s="22"/>
      <c r="H55" s="18"/>
    </row>
    <row r="56" spans="2:11" ht="14.25" customHeight="1" x14ac:dyDescent="0.25">
      <c r="B56" s="18"/>
      <c r="C56" s="18"/>
      <c r="D56" s="22"/>
      <c r="E56" s="22"/>
      <c r="F56" s="22"/>
      <c r="G56" s="22"/>
      <c r="H56" s="18"/>
    </row>
    <row r="57" spans="2:11" ht="14.25" customHeight="1" x14ac:dyDescent="0.25">
      <c r="K57" s="14"/>
    </row>
    <row r="58" spans="2:11" ht="14.25" customHeight="1" x14ac:dyDescent="0.25">
      <c r="B58" s="24"/>
      <c r="C58" s="25" t="s">
        <v>87</v>
      </c>
      <c r="D58" s="25" t="s">
        <v>88</v>
      </c>
      <c r="E58" s="26"/>
      <c r="F58" s="26"/>
      <c r="G58" s="26"/>
      <c r="H58" s="26"/>
      <c r="I58" s="26"/>
      <c r="J58" s="27"/>
      <c r="K58" s="28" t="s">
        <v>89</v>
      </c>
    </row>
    <row r="59" spans="2:11" ht="14.25" customHeight="1" x14ac:dyDescent="0.25">
      <c r="B59" s="29"/>
      <c r="C59" s="30" t="s">
        <v>90</v>
      </c>
      <c r="D59" s="31" t="s">
        <v>91</v>
      </c>
      <c r="E59" s="32"/>
      <c r="F59" s="32"/>
      <c r="G59" s="32"/>
      <c r="H59" s="32"/>
      <c r="I59" s="32"/>
      <c r="J59" s="33"/>
      <c r="K59" s="34"/>
    </row>
    <row r="60" spans="2:11" ht="14.25" customHeight="1" x14ac:dyDescent="0.25">
      <c r="B60" s="29"/>
      <c r="C60" s="30" t="s">
        <v>92</v>
      </c>
      <c r="D60" s="35" t="s">
        <v>93</v>
      </c>
      <c r="E60" s="36"/>
      <c r="F60" s="36"/>
      <c r="G60" s="36"/>
      <c r="H60" s="36"/>
      <c r="I60" s="36"/>
      <c r="J60" s="37"/>
      <c r="K60" s="34"/>
    </row>
    <row r="61" spans="2:11" ht="33.75" customHeight="1" x14ac:dyDescent="0.25">
      <c r="B61" s="29"/>
      <c r="C61" s="30" t="s">
        <v>94</v>
      </c>
      <c r="D61" s="38" t="s">
        <v>95</v>
      </c>
      <c r="E61" s="5"/>
      <c r="F61" s="5"/>
      <c r="G61" s="5"/>
      <c r="H61" s="5"/>
      <c r="I61" s="5"/>
      <c r="J61" s="6"/>
      <c r="K61" s="39" t="s">
        <v>96</v>
      </c>
    </row>
    <row r="62" spans="2:11" ht="42" customHeight="1" x14ac:dyDescent="0.25">
      <c r="B62" s="29"/>
      <c r="C62" s="30" t="s">
        <v>97</v>
      </c>
      <c r="D62" s="35" t="s">
        <v>98</v>
      </c>
      <c r="E62" s="36"/>
      <c r="F62" s="36"/>
      <c r="G62" s="36"/>
      <c r="H62" s="36"/>
      <c r="I62" s="36"/>
      <c r="J62" s="37"/>
      <c r="K62" s="39" t="s">
        <v>99</v>
      </c>
    </row>
    <row r="63" spans="2:11" ht="14.25" customHeight="1" x14ac:dyDescent="0.25">
      <c r="B63" s="29"/>
      <c r="C63" s="30" t="s">
        <v>100</v>
      </c>
      <c r="D63" s="35" t="s">
        <v>101</v>
      </c>
      <c r="E63" s="36"/>
      <c r="F63" s="36"/>
      <c r="G63" s="36"/>
      <c r="H63" s="36"/>
      <c r="I63" s="36"/>
      <c r="J63" s="37"/>
      <c r="K63" s="34" t="s">
        <v>102</v>
      </c>
    </row>
    <row r="64" spans="2:11" ht="35.25" customHeight="1" x14ac:dyDescent="0.25">
      <c r="B64" s="29"/>
      <c r="C64" s="30" t="s">
        <v>103</v>
      </c>
      <c r="D64" s="38" t="s">
        <v>104</v>
      </c>
      <c r="E64" s="5"/>
      <c r="F64" s="5"/>
      <c r="G64" s="5"/>
      <c r="H64" s="5"/>
      <c r="I64" s="5"/>
      <c r="J64" s="6"/>
      <c r="K64" s="40" t="s">
        <v>105</v>
      </c>
    </row>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mergeCells count="11">
    <mergeCell ref="D47:G49"/>
    <mergeCell ref="D50:G51"/>
    <mergeCell ref="D53:G56"/>
    <mergeCell ref="D61:J61"/>
    <mergeCell ref="D64:J64"/>
    <mergeCell ref="B3:B5"/>
    <mergeCell ref="C3:C5"/>
    <mergeCell ref="D3:L3"/>
    <mergeCell ref="D4:D5"/>
    <mergeCell ref="E4:I4"/>
    <mergeCell ref="J4:L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2023-03-30T08:54:30Z</dcterms:created>
  <dcterms:modified xsi:type="dcterms:W3CDTF">2023-03-30T08:54:30Z</dcterms:modified>
</cp:coreProperties>
</file>