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ohamed\Downloads\"/>
    </mc:Choice>
  </mc:AlternateContent>
  <bookViews>
    <workbookView xWindow="0" yWindow="0" windowWidth="28800" windowHeight="12435"/>
  </bookViews>
  <sheets>
    <sheet name="V .Atoll" sheetId="1" r:id="rId1"/>
  </sheets>
  <definedNames>
    <definedName name="_xlnm.Print_Area" localSheetId="0">'V .Atoll'!$A$1:$O$23</definedName>
  </definedNames>
  <calcPr calcId="152511" iterate="1" iterateCount="100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1" l="1"/>
  <c r="G8" i="1" s="1"/>
  <c r="F15" i="1"/>
  <c r="D13" i="1"/>
  <c r="E13" i="1"/>
  <c r="D14" i="1"/>
  <c r="E14" i="1"/>
  <c r="D15" i="1"/>
  <c r="E15" i="1"/>
  <c r="F13" i="1"/>
  <c r="F14" i="1"/>
  <c r="I11" i="1"/>
  <c r="I12" i="1"/>
  <c r="I13" i="1"/>
  <c r="I14" i="1"/>
  <c r="I15" i="1"/>
  <c r="C14" i="1" l="1"/>
  <c r="C13" i="1"/>
  <c r="C15" i="1"/>
  <c r="D10" i="1"/>
  <c r="E10" i="1"/>
  <c r="D11" i="1"/>
  <c r="E11" i="1"/>
  <c r="D12" i="1"/>
  <c r="E12" i="1"/>
  <c r="I10" i="1"/>
  <c r="K9" i="1"/>
  <c r="K8" i="1" s="1"/>
  <c r="J9" i="1"/>
  <c r="J8" i="1" s="1"/>
  <c r="H9" i="1"/>
  <c r="H8" i="1" s="1"/>
  <c r="F10" i="1"/>
  <c r="C10" i="1" s="1"/>
  <c r="F11" i="1"/>
  <c r="F12" i="1"/>
  <c r="C11" i="1" l="1"/>
  <c r="C12" i="1"/>
  <c r="I9" i="1"/>
  <c r="F9" i="1"/>
  <c r="D8" i="1"/>
  <c r="D9" i="1"/>
  <c r="C9" i="1" l="1"/>
  <c r="E8" i="1"/>
  <c r="E9" i="1"/>
  <c r="I8" i="1" l="1"/>
  <c r="F8" i="1"/>
  <c r="C8" i="1" l="1"/>
</calcChain>
</file>

<file path=xl/sharedStrings.xml><?xml version="1.0" encoding="utf-8"?>
<sst xmlns="http://schemas.openxmlformats.org/spreadsheetml/2006/main" count="57" uniqueCount="37">
  <si>
    <t>Administrative Islands in Atolls</t>
  </si>
  <si>
    <t>Non-administrative islands</t>
  </si>
  <si>
    <t>މީހުން ދިރިއުޅޭ ރަށްރަށުގެ އާބާދީ</t>
  </si>
  <si>
    <t>Source: Maldives Population Projections 2020</t>
  </si>
  <si>
    <t>http://statisticsmaldives.gov.mv/population-projection-2014-2054/</t>
  </si>
  <si>
    <t>Both Sexes</t>
  </si>
  <si>
    <t>Male</t>
  </si>
  <si>
    <t>Female</t>
  </si>
  <si>
    <t>އަތޮޅާއި ރަށް</t>
  </si>
  <si>
    <r>
      <t xml:space="preserve">Total       </t>
    </r>
    <r>
      <rPr>
        <b/>
        <sz val="10"/>
        <rFont val="Faruma"/>
      </rPr>
      <t>ޖުމްލަ</t>
    </r>
    <r>
      <rPr>
        <b/>
        <sz val="10"/>
        <rFont val="Calibri"/>
        <family val="2"/>
        <scheme val="minor"/>
      </rPr>
      <t xml:space="preserve"> </t>
    </r>
  </si>
  <si>
    <r>
      <t xml:space="preserve"> Maldivians     </t>
    </r>
    <r>
      <rPr>
        <b/>
        <sz val="10"/>
        <rFont val="Faruma"/>
      </rPr>
      <t>ދިވެހީން</t>
    </r>
    <r>
      <rPr>
        <b/>
        <sz val="10"/>
        <rFont val="Calibri"/>
        <family val="2"/>
        <scheme val="minor"/>
      </rPr>
      <t xml:space="preserve"> </t>
    </r>
  </si>
  <si>
    <r>
      <t xml:space="preserve"> Foreigners      </t>
    </r>
    <r>
      <rPr>
        <b/>
        <sz val="10"/>
        <rFont val="Faruma"/>
      </rPr>
      <t>ބިދޭސީން</t>
    </r>
    <r>
      <rPr>
        <b/>
        <sz val="10"/>
        <rFont val="Calibri"/>
        <family val="2"/>
        <scheme val="minor"/>
      </rPr>
      <t xml:space="preserve"> </t>
    </r>
  </si>
  <si>
    <t>Atoll</t>
  </si>
  <si>
    <t>Isalnd</t>
  </si>
  <si>
    <t>ސިނާއީ ރަށްރަށާއި ރިސޯޓްތަކުގައި ދިރިއުޅޭ އާބާދީ</t>
  </si>
  <si>
    <r>
      <rPr>
        <b/>
        <i/>
        <sz val="12"/>
        <color theme="1"/>
        <rFont val="Calibri"/>
        <family val="2"/>
      </rPr>
      <t xml:space="preserve">Definition: </t>
    </r>
    <r>
      <rPr>
        <i/>
        <sz val="12"/>
        <color theme="1"/>
        <rFont val="Calibri"/>
        <family val="2"/>
      </rPr>
      <t>The concept of registered population is different from enumerated.</t>
    </r>
    <r>
      <rPr>
        <b/>
        <i/>
        <sz val="12"/>
        <color theme="1"/>
        <rFont val="Calibri"/>
        <family val="2"/>
      </rPr>
      <t xml:space="preserve"> In census people are counted at the place where they are residing at the census reference time</t>
    </r>
    <r>
      <rPr>
        <i/>
        <sz val="12"/>
        <color theme="1"/>
        <rFont val="Calibri"/>
        <family val="2"/>
      </rPr>
      <t xml:space="preserve">. A person can be registered in one island and be living in another island </t>
    </r>
  </si>
  <si>
    <r>
      <t xml:space="preserve">The </t>
    </r>
    <r>
      <rPr>
        <b/>
        <i/>
        <sz val="12"/>
        <color theme="1"/>
        <rFont val="Calibri"/>
        <family val="2"/>
        <scheme val="minor"/>
      </rPr>
      <t>Population projections</t>
    </r>
    <r>
      <rPr>
        <i/>
        <sz val="12"/>
        <color theme="1"/>
        <rFont val="Calibri"/>
        <family val="2"/>
        <scheme val="minor"/>
      </rPr>
      <t xml:space="preserve"> are made  based on the 2014 Population and Housing Census of Maldives  and assumptions on the future changes.</t>
    </r>
  </si>
  <si>
    <t>ޕޮޕިއުލޭޝަން ޕްރޮޖެކްޝަން ނުވަތަ އާބާދީ އަންދާޒާކުރުމަކީ އާބާދީ ކުރިއަށްހުރި އަހަރުތަކަށް ލަފާކުރުމެވެ. މިގޮތުން 2014 ވަނަ އަހަރު އެރަށެއްގައި ދިރިއުޅޭ އާބާދީއަށް ބަލާ މިއަންދާޒާތައް ތައްޔާރުކުރެވިފައިވަނީ ދަރިމައިވުން، ވިހާމަރުވާ އަދި ހިޖުރަކުރުން މިހާރުހުރި މިންގަނޑުތަކަށް ބަލާ މުސްތަޤްބަލުގައި ވެގެންދާނޭ ގޮތުގެ ތަސައްވަރެއް ނުވަތަ އެސަމްޕްޝަންސްތަކެއް ހެދުމަށްފަހުގައެވެ. އަދި މިއެސަމްޕްޝަންސްތައް ތައްޔާރުކުރެވިފައިވަނީ އެންމެ ފަހުން ކުރިއަށް ގެންދެވިފައިވާ 2014 ވަނަ އަހަރުގެ ބޯހިމެނުމުގެ ނަތީޖާއަށް ބިނާކޮށެވެ.</t>
  </si>
  <si>
    <t>ދެޖިންސް</t>
  </si>
  <si>
    <t>ފިރިހެން</t>
  </si>
  <si>
    <t>އަންހެން</t>
  </si>
  <si>
    <t>V</t>
  </si>
  <si>
    <t>Fulidhoo</t>
  </si>
  <si>
    <t>Thinadhoo</t>
  </si>
  <si>
    <t>Felidhoo</t>
  </si>
  <si>
    <t>Keyodhoo</t>
  </si>
  <si>
    <t>Rakeedhoo</t>
  </si>
  <si>
    <t>Felidhe Atoll (V)</t>
  </si>
  <si>
    <t xml:space="preserve"> RESIDENT POPULATION OF FELIDHE  ATOLL (V), POPULATION PROJECTION 2020  </t>
  </si>
  <si>
    <t>ފުލިދޫ</t>
  </si>
  <si>
    <t>ތިނަދޫ</t>
  </si>
  <si>
    <t>ފެލިދޫ</t>
  </si>
  <si>
    <t>ކެޔޮދޫ</t>
  </si>
  <si>
    <t>ރަކީދޫ</t>
  </si>
  <si>
    <t>ވ</t>
  </si>
  <si>
    <t>ފެދިދެ އަތޮޅު (ވ.އަތޮޅު) ގައި ދިރިއުޅޭ އާބާދީ، އާބާދީ އަންދާޒާ 2020</t>
  </si>
  <si>
    <t>ފެލިދެ އަތޮޅު (ވ)</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</si>
</sst>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b/>
      <sz val="10"/>
      <name val="Faruma"/>
    </font>
    <font>
      <b/>
      <sz val="9"/>
      <color theme="1"/>
      <name val="A_Faseyha"/>
    </font>
    <font>
      <b/>
      <sz val="9"/>
      <color theme="1"/>
      <name val="Calibri"/>
      <family val="2"/>
    </font>
    <font>
      <b/>
      <sz val="11"/>
      <color theme="1"/>
      <name val="Faruma"/>
    </font>
    <font>
      <b/>
      <sz val="12"/>
      <color theme="1"/>
      <name val="Faruma"/>
    </font>
    <font>
      <b/>
      <sz val="14"/>
      <color theme="1"/>
      <name val="Calibri"/>
      <family val="2"/>
    </font>
    <font>
      <b/>
      <sz val="14"/>
      <color theme="1"/>
      <name val="Faruma"/>
    </font>
    <font>
      <b/>
      <sz val="10"/>
      <color theme="1"/>
      <name val="Arial"/>
      <family val="2"/>
    </font>
    <font>
      <b/>
      <sz val="10"/>
      <name val="Calibri"/>
      <family val="2"/>
      <scheme val="minor"/>
    </font>
    <font>
      <u/>
      <sz val="11"/>
      <color theme="10"/>
      <name val="Calibri"/>
      <family val="2"/>
      <scheme val="minor"/>
    </font>
    <font>
      <b/>
      <sz val="14"/>
      <color theme="1"/>
      <name val="Calibri"/>
      <family val="2"/>
      <scheme val="minor"/>
    </font>
    <font>
      <sz val="12"/>
      <color theme="1"/>
      <name val="Calibri"/>
      <family val="2"/>
      <scheme val="minor"/>
    </font>
    <font>
      <i/>
      <sz val="12"/>
      <color theme="1"/>
      <name val="Calibri"/>
      <family val="2"/>
    </font>
    <font>
      <b/>
      <i/>
      <sz val="12"/>
      <color theme="1"/>
      <name val="Calibri"/>
      <family val="2"/>
    </font>
    <font>
      <i/>
      <sz val="12"/>
      <color theme="1"/>
      <name val="Calibri"/>
      <family val="2"/>
      <scheme val="minor"/>
    </font>
    <font>
      <b/>
      <i/>
      <sz val="12"/>
      <color theme="1"/>
      <name val="Calibri"/>
      <family val="2"/>
      <scheme val="minor"/>
    </font>
    <font>
      <sz val="12"/>
      <color theme="1"/>
      <name val="Faruma"/>
    </font>
    <font>
      <i/>
      <sz val="11"/>
      <color theme="1"/>
      <name val="Calibri"/>
      <family val="2"/>
    </font>
    <font>
      <b/>
      <sz val="9"/>
      <color theme="1"/>
      <name val="Faruma"/>
    </font>
    <font>
      <b/>
      <sz val="16"/>
      <color rgb="FFFF0000"/>
      <name val="Faruma"/>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3">
    <border>
      <left/>
      <right/>
      <top/>
      <bottom/>
      <diagonal/>
    </border>
    <border>
      <left/>
      <right/>
      <top style="thin">
        <color indexed="64"/>
      </top>
      <bottom/>
      <diagonal/>
    </border>
    <border>
      <left/>
      <right/>
      <top/>
      <bottom style="thin">
        <color indexed="64"/>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s>
  <cellStyleXfs count="5">
    <xf numFmtId="0" fontId="0" fillId="0" borderId="0"/>
    <xf numFmtId="0" fontId="4" fillId="0" borderId="0"/>
    <xf numFmtId="0" fontId="4" fillId="0" borderId="0"/>
    <xf numFmtId="43" fontId="4" fillId="0" borderId="0" applyFont="0" applyFill="0" applyBorder="0" applyAlignment="0" applyProtection="0"/>
    <xf numFmtId="0" fontId="14" fillId="0" borderId="0" applyNumberFormat="0" applyFill="0" applyBorder="0" applyAlignment="0" applyProtection="0"/>
  </cellStyleXfs>
  <cellXfs count="77">
    <xf numFmtId="0" fontId="0" fillId="0" borderId="0" xfId="0"/>
    <xf numFmtId="3" fontId="6" fillId="2" borderId="0" xfId="2" applyNumberFormat="1" applyFont="1" applyFill="1" applyBorder="1" applyAlignment="1" applyProtection="1">
      <alignment horizontal="right" vertical="center"/>
    </xf>
    <xf numFmtId="3" fontId="7" fillId="2" borderId="2" xfId="2" applyNumberFormat="1" applyFont="1" applyFill="1" applyBorder="1" applyAlignment="1">
      <alignment horizontal="right" vertical="center"/>
    </xf>
    <xf numFmtId="0" fontId="0" fillId="2" borderId="0" xfId="0" applyFill="1"/>
    <xf numFmtId="0" fontId="0" fillId="2" borderId="0" xfId="0" applyFill="1" applyAlignment="1">
      <alignment horizontal="center"/>
    </xf>
    <xf numFmtId="0" fontId="0" fillId="2" borderId="0" xfId="0" applyFill="1" applyBorder="1"/>
    <xf numFmtId="0" fontId="2" fillId="2" borderId="0" xfId="0" applyFont="1" applyFill="1"/>
    <xf numFmtId="3" fontId="0" fillId="2" borderId="0" xfId="0" applyNumberFormat="1" applyFill="1" applyAlignment="1">
      <alignment horizontal="center"/>
    </xf>
    <xf numFmtId="0" fontId="0" fillId="2" borderId="0" xfId="0" applyFill="1" applyAlignment="1">
      <alignment horizontal="center" vertical="center"/>
    </xf>
    <xf numFmtId="0" fontId="8" fillId="2" borderId="0" xfId="0" applyFont="1" applyFill="1" applyBorder="1" applyAlignment="1">
      <alignment horizontal="center"/>
    </xf>
    <xf numFmtId="0" fontId="2" fillId="2" borderId="0" xfId="1" applyFont="1" applyFill="1" applyBorder="1" applyAlignment="1">
      <alignment horizontal="left" vertical="center"/>
    </xf>
    <xf numFmtId="0" fontId="0" fillId="2" borderId="0" xfId="0" applyFill="1" applyBorder="1" applyAlignment="1">
      <alignment vertical="center"/>
    </xf>
    <xf numFmtId="3" fontId="0" fillId="2" borderId="0" xfId="0" applyNumberFormat="1" applyFont="1" applyFill="1" applyBorder="1" applyAlignment="1">
      <alignment vertical="center"/>
    </xf>
    <xf numFmtId="3" fontId="0" fillId="2" borderId="0" xfId="0" applyNumberFormat="1" applyFill="1" applyBorder="1" applyAlignment="1">
      <alignment vertical="center"/>
    </xf>
    <xf numFmtId="3" fontId="2" fillId="2" borderId="0" xfId="0" applyNumberFormat="1" applyFont="1" applyFill="1" applyAlignment="1">
      <alignment vertical="center"/>
    </xf>
    <xf numFmtId="3" fontId="2" fillId="2" borderId="0" xfId="0" applyNumberFormat="1" applyFont="1" applyFill="1" applyBorder="1" applyAlignment="1">
      <alignment vertical="center"/>
    </xf>
    <xf numFmtId="3" fontId="7" fillId="3" borderId="9" xfId="2" applyNumberFormat="1" applyFont="1" applyFill="1" applyBorder="1" applyAlignment="1">
      <alignment horizontal="right" vertical="center"/>
    </xf>
    <xf numFmtId="3" fontId="7" fillId="3" borderId="2" xfId="2" applyNumberFormat="1" applyFont="1" applyFill="1" applyBorder="1" applyAlignment="1">
      <alignment horizontal="right" vertical="center"/>
    </xf>
    <xf numFmtId="3" fontId="7" fillId="3" borderId="3" xfId="2" applyNumberFormat="1" applyFont="1" applyFill="1" applyBorder="1" applyAlignment="1">
      <alignment horizontal="right" vertical="center"/>
    </xf>
    <xf numFmtId="3" fontId="2" fillId="3" borderId="7" xfId="0" applyNumberFormat="1" applyFont="1" applyFill="1" applyBorder="1" applyAlignment="1">
      <alignment vertical="center"/>
    </xf>
    <xf numFmtId="3" fontId="2" fillId="3" borderId="0" xfId="0" applyNumberFormat="1" applyFont="1" applyFill="1" applyBorder="1" applyAlignment="1">
      <alignment vertical="center"/>
    </xf>
    <xf numFmtId="3" fontId="2" fillId="3" borderId="8" xfId="0" applyNumberFormat="1" applyFont="1" applyFill="1" applyBorder="1" applyAlignment="1">
      <alignment vertical="center"/>
    </xf>
    <xf numFmtId="0" fontId="9" fillId="0" borderId="0" xfId="0" applyFont="1" applyAlignment="1">
      <alignment vertical="center"/>
    </xf>
    <xf numFmtId="0" fontId="9" fillId="2" borderId="0" xfId="0" applyFont="1" applyFill="1" applyAlignment="1">
      <alignment vertical="center"/>
    </xf>
    <xf numFmtId="0" fontId="2" fillId="2" borderId="2" xfId="1" applyFont="1" applyFill="1" applyBorder="1" applyAlignment="1">
      <alignment horizontal="left" vertical="center"/>
    </xf>
    <xf numFmtId="3" fontId="2" fillId="2" borderId="1" xfId="0" applyNumberFormat="1" applyFont="1" applyFill="1" applyBorder="1" applyAlignment="1">
      <alignment vertical="center"/>
    </xf>
    <xf numFmtId="0" fontId="16" fillId="2" borderId="0" xfId="0" applyFont="1" applyFill="1"/>
    <xf numFmtId="0" fontId="19" fillId="2" borderId="0" xfId="0" applyFont="1" applyFill="1" applyAlignment="1">
      <alignment vertical="center"/>
    </xf>
    <xf numFmtId="3" fontId="16" fillId="2" borderId="0" xfId="0" applyNumberFormat="1" applyFont="1" applyFill="1"/>
    <xf numFmtId="3" fontId="12" fillId="2" borderId="1" xfId="2" applyNumberFormat="1" applyFont="1" applyFill="1" applyBorder="1" applyAlignment="1">
      <alignment horizontal="center" vertical="center"/>
    </xf>
    <xf numFmtId="0" fontId="0" fillId="2" borderId="0" xfId="0" applyFont="1" applyFill="1"/>
    <xf numFmtId="0" fontId="0" fillId="2" borderId="0" xfId="0" applyFont="1" applyFill="1" applyAlignment="1">
      <alignment horizontal="center"/>
    </xf>
    <xf numFmtId="0" fontId="14" fillId="2" borderId="0" xfId="4" applyFont="1" applyFill="1" applyAlignment="1">
      <alignment vertical="center"/>
    </xf>
    <xf numFmtId="3" fontId="22" fillId="2" borderId="0" xfId="2" applyNumberFormat="1" applyFont="1" applyFill="1" applyBorder="1" applyAlignment="1" applyProtection="1">
      <alignment vertical="center" wrapText="1"/>
      <protection locked="0"/>
    </xf>
    <xf numFmtId="3" fontId="23" fillId="2" borderId="0" xfId="2" applyNumberFormat="1" applyFont="1" applyFill="1" applyBorder="1" applyAlignment="1" applyProtection="1">
      <alignment horizontal="right" vertical="center"/>
    </xf>
    <xf numFmtId="3" fontId="9" fillId="2" borderId="0" xfId="2" applyNumberFormat="1" applyFont="1" applyFill="1" applyBorder="1" applyAlignment="1" applyProtection="1">
      <alignment horizontal="right" vertical="center" indent="1"/>
    </xf>
    <xf numFmtId="3" fontId="23" fillId="3" borderId="10" xfId="2" applyNumberFormat="1" applyFont="1" applyFill="1" applyBorder="1" applyAlignment="1" applyProtection="1">
      <alignment horizontal="right" vertical="center"/>
    </xf>
    <xf numFmtId="3" fontId="23" fillId="3" borderId="11" xfId="2" applyNumberFormat="1" applyFont="1" applyFill="1" applyBorder="1" applyAlignment="1" applyProtection="1">
      <alignment horizontal="right" vertical="center"/>
    </xf>
    <xf numFmtId="3" fontId="23" fillId="3" borderId="12" xfId="2" applyNumberFormat="1" applyFont="1" applyFill="1" applyBorder="1" applyAlignment="1" applyProtection="1">
      <alignment horizontal="right" vertical="center"/>
    </xf>
    <xf numFmtId="3" fontId="8" fillId="2" borderId="2" xfId="2" applyNumberFormat="1" applyFont="1" applyFill="1" applyBorder="1" applyAlignment="1" applyProtection="1">
      <alignment vertical="center"/>
    </xf>
    <xf numFmtId="3" fontId="21" fillId="2" borderId="0" xfId="2" applyNumberFormat="1" applyFont="1" applyFill="1" applyBorder="1" applyAlignment="1" applyProtection="1">
      <alignment horizontal="right" vertical="center" indent="1"/>
    </xf>
    <xf numFmtId="3" fontId="0" fillId="2" borderId="0" xfId="0" applyNumberFormat="1" applyFont="1" applyFill="1" applyBorder="1"/>
    <xf numFmtId="3" fontId="0" fillId="2" borderId="0" xfId="0" applyNumberFormat="1" applyFill="1" applyBorder="1"/>
    <xf numFmtId="0" fontId="0" fillId="2" borderId="2" xfId="0" applyFill="1" applyBorder="1" applyAlignment="1">
      <alignment vertical="center"/>
    </xf>
    <xf numFmtId="0" fontId="21" fillId="2" borderId="0" xfId="0" applyFont="1" applyFill="1" applyBorder="1" applyAlignment="1">
      <alignment horizontal="center"/>
    </xf>
    <xf numFmtId="3" fontId="0" fillId="2" borderId="0" xfId="0" applyNumberFormat="1" applyFont="1" applyFill="1" applyAlignment="1">
      <alignment vertical="center"/>
    </xf>
    <xf numFmtId="0" fontId="0" fillId="2" borderId="0" xfId="1" applyFont="1" applyFill="1" applyBorder="1" applyAlignment="1">
      <alignment horizontal="left" indent="1"/>
    </xf>
    <xf numFmtId="0" fontId="0" fillId="2" borderId="2" xfId="1" applyFont="1" applyFill="1" applyBorder="1" applyAlignment="1">
      <alignment horizontal="left" indent="1"/>
    </xf>
    <xf numFmtId="3" fontId="0" fillId="2" borderId="2" xfId="0" applyNumberFormat="1" applyFont="1" applyFill="1" applyBorder="1" applyAlignment="1">
      <alignment vertical="center"/>
    </xf>
    <xf numFmtId="3" fontId="0" fillId="2" borderId="2" xfId="0" applyNumberFormat="1" applyFill="1" applyBorder="1"/>
    <xf numFmtId="3" fontId="0" fillId="2" borderId="2" xfId="0" applyNumberFormat="1" applyFill="1" applyBorder="1" applyAlignment="1">
      <alignment vertical="center"/>
    </xf>
    <xf numFmtId="3" fontId="8" fillId="2" borderId="0" xfId="2" applyNumberFormat="1" applyFont="1" applyFill="1" applyBorder="1" applyAlignment="1" applyProtection="1">
      <alignment vertical="center"/>
    </xf>
    <xf numFmtId="0" fontId="1" fillId="2" borderId="0" xfId="1" applyFont="1" applyFill="1" applyBorder="1" applyAlignment="1">
      <alignment horizontal="left" indent="1"/>
    </xf>
    <xf numFmtId="49" fontId="24" fillId="2" borderId="0" xfId="3" applyNumberFormat="1" applyFont="1" applyFill="1" applyBorder="1" applyAlignment="1">
      <alignment horizontal="center" vertical="center"/>
    </xf>
    <xf numFmtId="0" fontId="3" fillId="2" borderId="0" xfId="0" applyFont="1" applyFill="1"/>
    <xf numFmtId="0" fontId="0" fillId="2" borderId="0" xfId="1" applyFont="1" applyFill="1" applyBorder="1" applyAlignment="1">
      <alignment horizontal="center" vertical="center"/>
    </xf>
    <xf numFmtId="49" fontId="15" fillId="2" borderId="0" xfId="3" applyNumberFormat="1" applyFont="1" applyFill="1" applyBorder="1" applyAlignment="1">
      <alignment horizontal="center" vertical="center"/>
    </xf>
    <xf numFmtId="49" fontId="11" fillId="2" borderId="0" xfId="3" applyNumberFormat="1" applyFont="1" applyFill="1" applyBorder="1" applyAlignment="1">
      <alignment horizontal="center" vertical="center"/>
    </xf>
    <xf numFmtId="49" fontId="10" fillId="2" borderId="0" xfId="3" applyNumberFormat="1" applyFont="1" applyFill="1" applyBorder="1" applyAlignment="1">
      <alignment horizontal="center" vertical="center"/>
    </xf>
    <xf numFmtId="0" fontId="2" fillId="2" borderId="1" xfId="0" applyFont="1" applyFill="1" applyBorder="1" applyAlignment="1">
      <alignment horizontal="left" vertical="center" indent="2"/>
    </xf>
    <xf numFmtId="0" fontId="2" fillId="2" borderId="0" xfId="0" applyFont="1" applyFill="1" applyBorder="1" applyAlignment="1">
      <alignment horizontal="left" vertical="center" indent="2"/>
    </xf>
    <xf numFmtId="0" fontId="2" fillId="2" borderId="2" xfId="0" applyFont="1" applyFill="1" applyBorder="1" applyAlignment="1">
      <alignment horizontal="left" vertical="center" indent="2"/>
    </xf>
    <xf numFmtId="0" fontId="2" fillId="2" borderId="1"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2" xfId="0" applyFont="1" applyFill="1" applyBorder="1" applyAlignment="1">
      <alignment horizontal="center" vertical="center"/>
    </xf>
    <xf numFmtId="0" fontId="21" fillId="0" borderId="0" xfId="0" applyFont="1" applyAlignment="1">
      <alignment horizontal="right" vertical="center" wrapText="1"/>
    </xf>
    <xf numFmtId="3" fontId="17" fillId="2" borderId="0" xfId="2" applyNumberFormat="1" applyFont="1" applyFill="1" applyBorder="1" applyAlignment="1" applyProtection="1">
      <alignment horizontal="left" vertical="center" wrapText="1"/>
      <protection locked="0"/>
    </xf>
    <xf numFmtId="3" fontId="12" fillId="2" borderId="5" xfId="2" applyNumberFormat="1" applyFont="1" applyFill="1" applyBorder="1" applyAlignment="1">
      <alignment horizontal="center" vertical="center"/>
    </xf>
    <xf numFmtId="3" fontId="12" fillId="3" borderId="4" xfId="2" applyNumberFormat="1" applyFont="1" applyFill="1" applyBorder="1" applyAlignment="1">
      <alignment horizontal="center" vertical="center"/>
    </xf>
    <xf numFmtId="3" fontId="12" fillId="3" borderId="5" xfId="2" applyNumberFormat="1" applyFont="1" applyFill="1" applyBorder="1" applyAlignment="1">
      <alignment horizontal="center" vertical="center"/>
    </xf>
    <xf numFmtId="3" fontId="12" fillId="3" borderId="6" xfId="2" applyNumberFormat="1" applyFont="1" applyFill="1" applyBorder="1" applyAlignment="1">
      <alignment horizontal="center" vertical="center"/>
    </xf>
    <xf numFmtId="3" fontId="2" fillId="3" borderId="9" xfId="0" applyNumberFormat="1" applyFont="1" applyFill="1" applyBorder="1" applyAlignment="1">
      <alignment vertical="center"/>
    </xf>
    <xf numFmtId="3" fontId="2" fillId="3" borderId="2" xfId="0" applyNumberFormat="1" applyFont="1" applyFill="1" applyBorder="1" applyAlignment="1">
      <alignment vertical="center"/>
    </xf>
    <xf numFmtId="3" fontId="2" fillId="3" borderId="3" xfId="0" applyNumberFormat="1" applyFont="1" applyFill="1" applyBorder="1" applyAlignment="1">
      <alignment vertical="center"/>
    </xf>
  </cellXfs>
  <cellStyles count="5">
    <cellStyle name="Comma_II-15(Population) 2" xfId="3"/>
    <cellStyle name="Hyperlink" xfId="4" builtinId="8"/>
    <cellStyle name="Normal" xfId="0" builtinId="0"/>
    <cellStyle name="Normal 5" xfId="1"/>
    <cellStyle name="Normal_II-15(Population)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atisticsmaldives.gov.mv/population-projection-2014-20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4"/>
  <sheetViews>
    <sheetView tabSelected="1" zoomScaleNormal="100" workbookViewId="0">
      <selection activeCell="T19" sqref="T19"/>
    </sheetView>
  </sheetViews>
  <sheetFormatPr defaultRowHeight="15" x14ac:dyDescent="0.25"/>
  <cols>
    <col min="1" max="1" width="6.140625" style="3" customWidth="1"/>
    <col min="2" max="2" width="23" style="3" customWidth="1"/>
    <col min="3" max="12" width="9.85546875" style="3" customWidth="1"/>
    <col min="13" max="13" width="28" style="3" customWidth="1"/>
    <col min="14" max="14" width="3.28515625" style="4" customWidth="1"/>
    <col min="15" max="16384" width="9.140625" style="3"/>
  </cols>
  <sheetData>
    <row r="1" spans="1:19" x14ac:dyDescent="0.25">
      <c r="N1" s="8"/>
    </row>
    <row r="2" spans="1:19" ht="24.75" customHeight="1" x14ac:dyDescent="0.25">
      <c r="A2" s="56" t="s">
        <v>28</v>
      </c>
      <c r="B2" s="56"/>
      <c r="C2" s="56"/>
      <c r="D2" s="56"/>
      <c r="E2" s="56"/>
      <c r="F2" s="56"/>
      <c r="G2" s="56"/>
      <c r="H2" s="56"/>
      <c r="I2" s="56"/>
      <c r="J2" s="56"/>
      <c r="K2" s="56"/>
      <c r="L2" s="56"/>
      <c r="M2" s="56"/>
      <c r="N2" s="56"/>
    </row>
    <row r="3" spans="1:19" ht="24.75" customHeight="1" x14ac:dyDescent="0.25">
      <c r="A3" s="57" t="s">
        <v>35</v>
      </c>
      <c r="B3" s="58"/>
      <c r="C3" s="58"/>
      <c r="D3" s="58"/>
      <c r="E3" s="58"/>
      <c r="F3" s="58"/>
      <c r="G3" s="58"/>
      <c r="H3" s="58"/>
      <c r="I3" s="58"/>
      <c r="J3" s="58"/>
      <c r="K3" s="58"/>
      <c r="L3" s="58"/>
      <c r="M3" s="58"/>
      <c r="N3" s="58"/>
    </row>
    <row r="4" spans="1:19" ht="8.25" customHeight="1" x14ac:dyDescent="0.25">
      <c r="A4" s="53"/>
      <c r="B4" s="53"/>
      <c r="C4" s="53"/>
      <c r="D4" s="53"/>
      <c r="E4" s="53"/>
      <c r="F4" s="53"/>
      <c r="G4" s="53"/>
      <c r="H4" s="53"/>
      <c r="I4" s="53"/>
      <c r="J4" s="53"/>
      <c r="K4" s="53"/>
      <c r="L4" s="53"/>
      <c r="M4" s="53"/>
      <c r="N4" s="53"/>
    </row>
    <row r="5" spans="1:19" ht="36" customHeight="1" x14ac:dyDescent="0.25">
      <c r="A5" s="62" t="s">
        <v>12</v>
      </c>
      <c r="B5" s="59" t="s">
        <v>13</v>
      </c>
      <c r="C5" s="70" t="s">
        <v>9</v>
      </c>
      <c r="D5" s="70"/>
      <c r="E5" s="70"/>
      <c r="F5" s="71" t="s">
        <v>10</v>
      </c>
      <c r="G5" s="72"/>
      <c r="H5" s="73"/>
      <c r="I5" s="70" t="s">
        <v>11</v>
      </c>
      <c r="J5" s="70"/>
      <c r="K5" s="70"/>
      <c r="L5" s="29"/>
      <c r="M5" s="65" t="s">
        <v>8</v>
      </c>
      <c r="N5" s="65"/>
    </row>
    <row r="6" spans="1:19" ht="17.25" x14ac:dyDescent="0.25">
      <c r="A6" s="63"/>
      <c r="B6" s="60"/>
      <c r="C6" s="34" t="s">
        <v>18</v>
      </c>
      <c r="D6" s="34" t="s">
        <v>19</v>
      </c>
      <c r="E6" s="34" t="s">
        <v>20</v>
      </c>
      <c r="F6" s="36" t="s">
        <v>18</v>
      </c>
      <c r="G6" s="37" t="s">
        <v>19</v>
      </c>
      <c r="H6" s="38" t="s">
        <v>20</v>
      </c>
      <c r="I6" s="34" t="s">
        <v>18</v>
      </c>
      <c r="J6" s="34" t="s">
        <v>19</v>
      </c>
      <c r="K6" s="34" t="s">
        <v>20</v>
      </c>
      <c r="L6" s="1"/>
      <c r="M6" s="66"/>
      <c r="N6" s="66"/>
    </row>
    <row r="7" spans="1:19" ht="15" customHeight="1" x14ac:dyDescent="0.25">
      <c r="A7" s="64"/>
      <c r="B7" s="61"/>
      <c r="C7" s="2" t="s">
        <v>5</v>
      </c>
      <c r="D7" s="2" t="s">
        <v>6</v>
      </c>
      <c r="E7" s="2" t="s">
        <v>7</v>
      </c>
      <c r="F7" s="16" t="s">
        <v>5</v>
      </c>
      <c r="G7" s="17" t="s">
        <v>6</v>
      </c>
      <c r="H7" s="18" t="s">
        <v>7</v>
      </c>
      <c r="I7" s="2" t="s">
        <v>5</v>
      </c>
      <c r="J7" s="2" t="s">
        <v>6</v>
      </c>
      <c r="K7" s="2" t="s">
        <v>7</v>
      </c>
      <c r="L7" s="2"/>
      <c r="M7" s="67"/>
      <c r="N7" s="67"/>
    </row>
    <row r="8" spans="1:19" s="6" customFormat="1" ht="18.75" customHeight="1" x14ac:dyDescent="0.55000000000000004">
      <c r="A8" s="54" t="s">
        <v>27</v>
      </c>
      <c r="C8" s="14">
        <f>F8+I8</f>
        <v>2688.1301568891472</v>
      </c>
      <c r="D8" s="14">
        <f>G8+J8</f>
        <v>1881.5632049122171</v>
      </c>
      <c r="E8" s="14">
        <f t="shared" ref="E8" si="0">H8+K8</f>
        <v>806.56695197693011</v>
      </c>
      <c r="F8" s="19">
        <f>SUM(G8:H8)</f>
        <v>1644.4801818101109</v>
      </c>
      <c r="G8" s="20">
        <f>G9+G15</f>
        <v>939.48018181011093</v>
      </c>
      <c r="H8" s="21">
        <f>H9+H15</f>
        <v>705</v>
      </c>
      <c r="I8" s="25">
        <f>SUM(J8:K8)</f>
        <v>1043.6499750790363</v>
      </c>
      <c r="J8" s="14">
        <f>J9+J15</f>
        <v>942.08302310210615</v>
      </c>
      <c r="K8" s="14">
        <f>K9+K15</f>
        <v>101.56695197693006</v>
      </c>
      <c r="L8" s="14"/>
      <c r="M8" s="35" t="s">
        <v>36</v>
      </c>
      <c r="N8" s="9"/>
      <c r="O8" s="3"/>
      <c r="P8" s="3"/>
      <c r="Q8" s="3"/>
      <c r="R8" s="3"/>
      <c r="S8" s="3"/>
    </row>
    <row r="9" spans="1:19" s="11" customFormat="1" ht="18" customHeight="1" x14ac:dyDescent="0.25">
      <c r="A9" s="10" t="s">
        <v>0</v>
      </c>
      <c r="C9" s="14">
        <f>F9+I9</f>
        <v>2144.0616807930392</v>
      </c>
      <c r="D9" s="14">
        <f>G9+J9</f>
        <v>1365.9334753696496</v>
      </c>
      <c r="E9" s="14">
        <f t="shared" ref="E9" si="1">H9+K9</f>
        <v>778.12820542338966</v>
      </c>
      <c r="F9" s="19">
        <f>SUM(G9:H9)</f>
        <v>1565</v>
      </c>
      <c r="G9" s="20">
        <f>SUM(G10:G14)</f>
        <v>859.99999999999989</v>
      </c>
      <c r="H9" s="21">
        <f>SUM(H10:H14)</f>
        <v>705</v>
      </c>
      <c r="I9" s="12">
        <f>SUM(J9:K9)</f>
        <v>579.06168079303927</v>
      </c>
      <c r="J9" s="15">
        <f>SUM(J10:J14)</f>
        <v>505.93347536964967</v>
      </c>
      <c r="K9" s="15">
        <f>SUM(K10:K14)</f>
        <v>73.128205423389645</v>
      </c>
      <c r="L9" s="15"/>
      <c r="M9" s="22" t="s">
        <v>2</v>
      </c>
      <c r="N9" s="23"/>
      <c r="O9" s="3"/>
      <c r="P9" s="3"/>
      <c r="Q9" s="3"/>
      <c r="R9" s="3"/>
      <c r="S9" s="3"/>
    </row>
    <row r="10" spans="1:19" s="5" customFormat="1" ht="17.25" customHeight="1" x14ac:dyDescent="0.55000000000000004">
      <c r="A10" s="55" t="s">
        <v>21</v>
      </c>
      <c r="B10" s="52" t="s">
        <v>22</v>
      </c>
      <c r="C10" s="12">
        <f t="shared" ref="C10:C12" si="2">F10+I10</f>
        <v>450.85143153544851</v>
      </c>
      <c r="D10" s="45">
        <f t="shared" ref="D10:D12" si="3">G10+J10</f>
        <v>291.55520421544168</v>
      </c>
      <c r="E10" s="45">
        <f t="shared" ref="E10:E12" si="4">H10+K10</f>
        <v>159.29622732000684</v>
      </c>
      <c r="F10" s="19">
        <f t="shared" ref="F10:F15" si="5">SUM(G10:H10)</f>
        <v>315.73703935040601</v>
      </c>
      <c r="G10" s="20">
        <v>173.50405996252343</v>
      </c>
      <c r="H10" s="21">
        <v>142.23297938788258</v>
      </c>
      <c r="I10" s="12">
        <f t="shared" ref="I10:I15" si="6">SUM(J10:K10)</f>
        <v>135.1143921850425</v>
      </c>
      <c r="J10" s="42">
        <v>118.05114425291825</v>
      </c>
      <c r="K10" s="42">
        <v>17.063247932124252</v>
      </c>
      <c r="L10" s="13"/>
      <c r="M10" s="40" t="s">
        <v>29</v>
      </c>
      <c r="N10" s="44" t="s">
        <v>34</v>
      </c>
      <c r="O10" s="3"/>
      <c r="P10" s="3"/>
      <c r="Q10" s="3"/>
      <c r="R10" s="3"/>
      <c r="S10" s="3"/>
    </row>
    <row r="11" spans="1:19" s="5" customFormat="1" ht="17.25" customHeight="1" x14ac:dyDescent="0.55000000000000004">
      <c r="A11" s="55" t="s">
        <v>21</v>
      </c>
      <c r="B11" s="52" t="s">
        <v>23</v>
      </c>
      <c r="C11" s="12">
        <f t="shared" si="2"/>
        <v>296.31570544844419</v>
      </c>
      <c r="D11" s="45">
        <f t="shared" si="3"/>
        <v>237.02851791304585</v>
      </c>
      <c r="E11" s="45">
        <f t="shared" si="4"/>
        <v>59.287187535398367</v>
      </c>
      <c r="F11" s="19">
        <f t="shared" si="5"/>
        <v>67.448469706433485</v>
      </c>
      <c r="G11" s="20">
        <v>37.06433479075578</v>
      </c>
      <c r="H11" s="21">
        <v>30.384134915677699</v>
      </c>
      <c r="I11" s="12">
        <f t="shared" si="6"/>
        <v>228.86723574201073</v>
      </c>
      <c r="J11" s="42">
        <v>199.96418312229008</v>
      </c>
      <c r="K11" s="42">
        <v>28.903052619720668</v>
      </c>
      <c r="L11" s="13"/>
      <c r="M11" s="40" t="s">
        <v>30</v>
      </c>
      <c r="N11" s="44" t="s">
        <v>34</v>
      </c>
      <c r="O11" s="3"/>
      <c r="P11" s="3"/>
      <c r="Q11" s="3"/>
      <c r="R11" s="3"/>
      <c r="S11" s="3"/>
    </row>
    <row r="12" spans="1:19" s="5" customFormat="1" ht="17.25" customHeight="1" x14ac:dyDescent="0.55000000000000004">
      <c r="A12" s="55" t="s">
        <v>21</v>
      </c>
      <c r="B12" s="52" t="s">
        <v>24</v>
      </c>
      <c r="C12" s="12">
        <f t="shared" si="2"/>
        <v>553.35955438963333</v>
      </c>
      <c r="D12" s="45">
        <f t="shared" si="3"/>
        <v>333.58253265579458</v>
      </c>
      <c r="E12" s="45">
        <f t="shared" si="4"/>
        <v>219.77702173383881</v>
      </c>
      <c r="F12" s="19">
        <f t="shared" si="5"/>
        <v>462.36414740787006</v>
      </c>
      <c r="G12" s="20">
        <v>254.07870081199249</v>
      </c>
      <c r="H12" s="21">
        <v>208.28544659587757</v>
      </c>
      <c r="I12" s="12">
        <f t="shared" si="6"/>
        <v>90.99540698176331</v>
      </c>
      <c r="J12" s="42">
        <v>79.503831843802075</v>
      </c>
      <c r="K12" s="42">
        <v>11.491575137961229</v>
      </c>
      <c r="L12" s="13"/>
      <c r="M12" s="40" t="s">
        <v>31</v>
      </c>
      <c r="N12" s="44" t="s">
        <v>34</v>
      </c>
      <c r="O12" s="3"/>
      <c r="P12" s="3"/>
      <c r="Q12" s="3"/>
      <c r="R12" s="3"/>
      <c r="S12" s="3"/>
    </row>
    <row r="13" spans="1:19" s="5" customFormat="1" ht="17.25" customHeight="1" x14ac:dyDescent="0.55000000000000004">
      <c r="A13" s="55" t="s">
        <v>21</v>
      </c>
      <c r="B13" s="52" t="s">
        <v>25</v>
      </c>
      <c r="C13" s="12">
        <f t="shared" ref="C13:C15" si="7">F13+I13</f>
        <v>731.01888711812933</v>
      </c>
      <c r="D13" s="45">
        <f t="shared" ref="D13:D15" si="8">G13+J13</f>
        <v>437.46759395220954</v>
      </c>
      <c r="E13" s="45">
        <f t="shared" ref="E13:E15" si="9">H13+K13</f>
        <v>293.55129316591973</v>
      </c>
      <c r="F13" s="19">
        <f t="shared" si="5"/>
        <v>620.72142410993138</v>
      </c>
      <c r="G13" s="20">
        <v>341.09931292941911</v>
      </c>
      <c r="H13" s="21">
        <v>279.62211118051221</v>
      </c>
      <c r="I13" s="12">
        <f t="shared" si="6"/>
        <v>110.29746300819795</v>
      </c>
      <c r="J13" s="42">
        <v>96.368281022790399</v>
      </c>
      <c r="K13" s="42">
        <v>13.929181985407551</v>
      </c>
      <c r="L13" s="13"/>
      <c r="M13" s="40" t="s">
        <v>32</v>
      </c>
      <c r="N13" s="44" t="s">
        <v>34</v>
      </c>
      <c r="O13" s="3"/>
      <c r="P13" s="3"/>
      <c r="Q13" s="3"/>
      <c r="R13" s="3"/>
      <c r="S13" s="3"/>
    </row>
    <row r="14" spans="1:19" s="5" customFormat="1" ht="17.25" customHeight="1" x14ac:dyDescent="0.55000000000000004">
      <c r="A14" s="55" t="s">
        <v>21</v>
      </c>
      <c r="B14" s="52" t="s">
        <v>26</v>
      </c>
      <c r="C14" s="12">
        <f t="shared" si="7"/>
        <v>112.5161023013839</v>
      </c>
      <c r="D14" s="45">
        <f t="shared" si="8"/>
        <v>66.299626633157985</v>
      </c>
      <c r="E14" s="45">
        <f t="shared" si="9"/>
        <v>46.216475668225911</v>
      </c>
      <c r="F14" s="19">
        <f t="shared" si="5"/>
        <v>98.728919425359152</v>
      </c>
      <c r="G14" s="20">
        <v>54.253591505309188</v>
      </c>
      <c r="H14" s="21">
        <v>44.47532792004997</v>
      </c>
      <c r="I14" s="12">
        <f t="shared" si="6"/>
        <v>13.787182876024744</v>
      </c>
      <c r="J14" s="42">
        <v>12.0460351278488</v>
      </c>
      <c r="K14" s="42">
        <v>1.7411477481759439</v>
      </c>
      <c r="L14" s="13"/>
      <c r="M14" s="40" t="s">
        <v>33</v>
      </c>
      <c r="N14" s="44" t="s">
        <v>34</v>
      </c>
      <c r="O14" s="3"/>
      <c r="P14" s="3"/>
      <c r="Q14" s="3"/>
      <c r="R14" s="3"/>
      <c r="S14" s="3"/>
    </row>
    <row r="15" spans="1:19" s="5" customFormat="1" ht="17.25" customHeight="1" x14ac:dyDescent="0.25">
      <c r="A15" s="24" t="s">
        <v>1</v>
      </c>
      <c r="B15" s="47"/>
      <c r="C15" s="48">
        <f t="shared" si="7"/>
        <v>544.06847609610793</v>
      </c>
      <c r="D15" s="48">
        <f t="shared" si="8"/>
        <v>515.62972954256747</v>
      </c>
      <c r="E15" s="48">
        <f t="shared" si="9"/>
        <v>28.438746553540419</v>
      </c>
      <c r="F15" s="74">
        <f t="shared" si="5"/>
        <v>79.480181810111077</v>
      </c>
      <c r="G15" s="75">
        <v>79.480181810111077</v>
      </c>
      <c r="H15" s="76">
        <v>0</v>
      </c>
      <c r="I15" s="48">
        <f t="shared" si="6"/>
        <v>464.58829428599682</v>
      </c>
      <c r="J15" s="49">
        <v>436.14954773245643</v>
      </c>
      <c r="K15" s="49">
        <v>28.438746553540419</v>
      </c>
      <c r="L15" s="50"/>
      <c r="M15" s="43"/>
      <c r="N15" s="39" t="s">
        <v>14</v>
      </c>
      <c r="O15" s="3"/>
      <c r="P15" s="3"/>
      <c r="Q15" s="3"/>
      <c r="R15" s="3"/>
      <c r="S15" s="3"/>
    </row>
    <row r="16" spans="1:19" s="5" customFormat="1" ht="10.5" customHeight="1" x14ac:dyDescent="0.25">
      <c r="A16" s="10"/>
      <c r="B16" s="46"/>
      <c r="C16" s="12"/>
      <c r="D16" s="41"/>
      <c r="E16" s="41"/>
      <c r="F16" s="41"/>
      <c r="G16" s="41"/>
      <c r="H16" s="41"/>
      <c r="I16" s="41"/>
      <c r="J16" s="41"/>
      <c r="K16" s="42"/>
      <c r="L16" s="13"/>
      <c r="M16" s="11"/>
      <c r="N16" s="51"/>
      <c r="O16" s="3"/>
      <c r="P16" s="3"/>
      <c r="Q16" s="3"/>
      <c r="R16" s="3"/>
      <c r="S16" s="3"/>
    </row>
    <row r="17" spans="2:29" ht="34.5" customHeight="1" x14ac:dyDescent="0.25">
      <c r="B17" s="69" t="s">
        <v>15</v>
      </c>
      <c r="C17" s="69"/>
      <c r="D17" s="69"/>
      <c r="E17" s="69"/>
      <c r="F17" s="69"/>
      <c r="G17" s="69"/>
      <c r="H17" s="69"/>
      <c r="I17" s="69"/>
      <c r="J17" s="69"/>
      <c r="K17" s="69"/>
      <c r="L17" s="69"/>
      <c r="M17" s="69"/>
      <c r="N17" s="7"/>
    </row>
    <row r="18" spans="2:29" ht="20.25" customHeight="1" x14ac:dyDescent="0.25">
      <c r="B18" s="27" t="s">
        <v>16</v>
      </c>
      <c r="C18" s="26"/>
      <c r="D18" s="26"/>
      <c r="E18" s="26"/>
      <c r="F18" s="26"/>
      <c r="G18" s="26"/>
      <c r="H18" s="26"/>
      <c r="I18" s="26"/>
      <c r="J18" s="26"/>
      <c r="K18" s="26"/>
      <c r="L18" s="26"/>
      <c r="M18" s="26"/>
    </row>
    <row r="19" spans="2:29" ht="12.75" customHeight="1" x14ac:dyDescent="0.25">
      <c r="B19" s="26"/>
      <c r="C19" s="26"/>
      <c r="D19" s="26"/>
      <c r="E19" s="26"/>
      <c r="F19" s="28"/>
      <c r="G19" s="26"/>
      <c r="H19" s="26"/>
      <c r="I19" s="26"/>
      <c r="J19" s="26"/>
      <c r="K19" s="26"/>
      <c r="L19" s="26"/>
      <c r="M19" s="26"/>
    </row>
    <row r="20" spans="2:29" ht="61.5" customHeight="1" x14ac:dyDescent="0.25">
      <c r="B20" s="68" t="s">
        <v>17</v>
      </c>
      <c r="C20" s="68"/>
      <c r="D20" s="68"/>
      <c r="E20" s="68"/>
      <c r="F20" s="68"/>
      <c r="G20" s="68"/>
      <c r="H20" s="68"/>
      <c r="I20" s="68"/>
      <c r="J20" s="68"/>
      <c r="K20" s="68"/>
      <c r="L20" s="68"/>
      <c r="M20" s="68"/>
    </row>
    <row r="21" spans="2:29" s="30" customFormat="1" ht="18" customHeight="1" x14ac:dyDescent="0.25">
      <c r="B21" s="30" t="s">
        <v>3</v>
      </c>
      <c r="N21" s="31"/>
    </row>
    <row r="22" spans="2:29" s="30" customFormat="1" ht="19.5" customHeight="1" x14ac:dyDescent="0.25">
      <c r="B22" s="32" t="s">
        <v>4</v>
      </c>
      <c r="N22" s="31"/>
    </row>
    <row r="24" spans="2:29" ht="35.25" customHeight="1" x14ac:dyDescent="0.25">
      <c r="N24" s="33"/>
      <c r="O24" s="33"/>
      <c r="P24" s="33"/>
      <c r="Q24" s="33"/>
      <c r="R24" s="33"/>
      <c r="S24" s="33"/>
      <c r="T24" s="33"/>
      <c r="U24" s="33"/>
      <c r="V24" s="33"/>
      <c r="W24" s="33"/>
      <c r="X24" s="33"/>
      <c r="Y24" s="33"/>
      <c r="Z24" s="33"/>
      <c r="AA24" s="33"/>
      <c r="AB24" s="33"/>
      <c r="AC24" s="33"/>
    </row>
  </sheetData>
  <sortState ref="O10:R22">
    <sortCondition descending="1" ref="P10:P22"/>
  </sortState>
  <mergeCells count="10">
    <mergeCell ref="B20:M20"/>
    <mergeCell ref="B17:M17"/>
    <mergeCell ref="C5:E5"/>
    <mergeCell ref="F5:H5"/>
    <mergeCell ref="I5:K5"/>
    <mergeCell ref="A2:N2"/>
    <mergeCell ref="A3:N3"/>
    <mergeCell ref="B5:B7"/>
    <mergeCell ref="A5:A7"/>
    <mergeCell ref="M5:N7"/>
  </mergeCells>
  <hyperlinks>
    <hyperlink ref="B22" r:id="rId1"/>
  </hyperlinks>
  <pageMargins left="0.7" right="0.7" top="0.75" bottom="0.75" header="0.3" footer="0.3"/>
  <pageSetup scale="46" orientation="portrait" r:id="rId2"/>
  <ignoredErrors>
    <ignoredError sqref="H9:K9"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 .Atoll</vt:lpstr>
      <vt:lpstr>'V .Atoll'!Print_Area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Mushfiqa Ibrahim</dc:creator>
  <cp:lastModifiedBy>mohamed</cp:lastModifiedBy>
  <dcterms:created xsi:type="dcterms:W3CDTF">2020-10-13T15:23:56Z</dcterms:created>
  <dcterms:modified xsi:type="dcterms:W3CDTF">2020-10-20T17:23:23Z</dcterms:modified>
</cp:coreProperties>
</file>