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Gn Atoll" sheetId="1" r:id="rId1"/>
  </sheets>
  <definedNames>
    <definedName name="_xlnm.Print_Area" localSheetId="0">'Gn Atoll'!$A$1:$O$18</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1" l="1"/>
  <c r="J8" i="1"/>
  <c r="H9" i="1" l="1"/>
  <c r="H8" i="1" s="1"/>
  <c r="G9" i="1"/>
  <c r="G8" i="1" s="1"/>
  <c r="K9" i="1"/>
  <c r="J9" i="1"/>
  <c r="I9" i="1" l="1"/>
  <c r="D10" i="1" l="1"/>
  <c r="E10" i="1"/>
  <c r="I10" i="1"/>
  <c r="D9" i="1" l="1"/>
  <c r="I8" i="1" l="1"/>
  <c r="F10" i="1" l="1"/>
  <c r="C10" i="1" s="1"/>
  <c r="E8" i="1" l="1"/>
  <c r="E9" i="1"/>
  <c r="F9" i="1"/>
  <c r="C9" i="1" s="1"/>
  <c r="D8" i="1" l="1"/>
  <c r="F8" i="1"/>
  <c r="C8" i="1" s="1"/>
</calcChain>
</file>

<file path=xl/sharedStrings.xml><?xml version="1.0" encoding="utf-8"?>
<sst xmlns="http://schemas.openxmlformats.org/spreadsheetml/2006/main" count="39" uniqueCount="27">
  <si>
    <t>Administrative Islands in Atolls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</si>
  <si>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</si>
  <si>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</si>
  <si>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</si>
  <si>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</si>
  <si>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</si>
  <si>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</si>
  <si>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</si>
  <si>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</si>
  <si>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</si>
  <si>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</si>
  <si>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</si>
  <si>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</si>
  <si>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</si>
  <si>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</si>
  <si>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</si>
  <si>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</si>
  <si>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Gn</t>
  </si>
  <si>
    <t>Fuvahmulah</t>
  </si>
  <si>
    <t>ޏ</t>
  </si>
  <si>
    <t>ފުވައްމުލައް ސިޓީ</t>
  </si>
  <si>
    <r>
      <rPr>
        <b/>
        <i/>
        <sz val="12"/>
        <rFont val="Calibri"/>
        <family val="2"/>
      </rPr>
      <t xml:space="preserve">Definition: </t>
    </r>
    <r>
      <rPr>
        <i/>
        <sz val="12"/>
        <rFont val="Calibri"/>
        <family val="2"/>
      </rPr>
      <t>The concept of registered population is different from enumerated.</t>
    </r>
    <r>
      <rPr>
        <b/>
        <i/>
        <sz val="12"/>
        <rFont val="Calibri"/>
        <family val="2"/>
      </rPr>
      <t xml:space="preserve"> In census people are counted at the place where they are residing at the census reference time</t>
    </r>
    <r>
      <rPr>
        <i/>
        <sz val="12"/>
        <rFont val="Calibri"/>
        <family val="2"/>
      </rPr>
      <t xml:space="preserve">. A person can be registered in one island and be living in another island </t>
    </r>
  </si>
  <si>
    <r>
      <t xml:space="preserve">The </t>
    </r>
    <r>
      <rPr>
        <b/>
        <i/>
        <sz val="12"/>
        <rFont val="Calibri"/>
        <family val="2"/>
        <scheme val="minor"/>
      </rPr>
      <t>Population projections</t>
    </r>
    <r>
      <rPr>
        <i/>
        <sz val="12"/>
        <rFont val="Calibri"/>
        <family val="2"/>
        <scheme val="minor"/>
      </rPr>
      <t xml:space="preserve"> are made  based on the 2014 Population and Housing Census of Maldives  and assumptions on the future changes.</t>
    </r>
  </si>
  <si>
    <t xml:space="preserve"> RESIDENT POPULATION OF FUVAHMULAH CITY (Gn) POPULATION PROJECTION 2020  </t>
  </si>
  <si>
    <t>ފުވައްމުލައް ސިޓީ (ޏ އަތޮޅު) ގައި ދިރިއުޅޭ އާބާދީ، އާބާދީ އަންދާޒާ 2020</t>
  </si>
  <si>
    <t>ފުވައްމުލައް ސިޓީ (ޏ)</t>
  </si>
  <si>
    <t>Fuvahmulah City (Gn)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</si>
</sst>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6" x14ac:knownFonts="1">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10"/>
      <name val="Calibri"/>
      <family val="2"/>
      <scheme val="minor"/>
    </font>
    <font>
      <u/>
      <sz val="11"/>
      <color theme="10"/>
      <name val="Calibri"/>
      <family val="2"/>
      <scheme val="minor"/>
    </font>
    <font>
      <sz val="12"/>
      <color theme="1"/>
      <name val="Calibri"/>
      <family val="2"/>
      <scheme val="minor"/>
    </font>
    <font>
      <sz val="12"/>
      <color theme="1"/>
      <name val="Faruma"/>
    </font>
    <font>
      <i/>
      <sz val="11"/>
      <color theme="1"/>
      <name val="Calibri"/>
      <family val="2"/>
    </font>
    <font>
      <b/>
      <sz val="11"/>
      <name val="Calibri"/>
      <family val="2"/>
      <scheme val="minor"/>
    </font>
    <font>
      <b/>
      <sz val="11"/>
      <name val="Faruma"/>
    </font>
    <font>
      <b/>
      <sz val="9"/>
      <name val="Faruma"/>
    </font>
    <font>
      <b/>
      <sz val="9"/>
      <name val="A_Faseyha"/>
    </font>
    <font>
      <b/>
      <sz val="9"/>
      <name val="Calibri"/>
      <family val="2"/>
    </font>
    <font>
      <b/>
      <sz val="12"/>
      <name val="Faruma"/>
    </font>
    <font>
      <sz val="11"/>
      <name val="Calibri"/>
      <family val="2"/>
      <scheme val="minor"/>
    </font>
    <font>
      <sz val="12"/>
      <name val="Faruma"/>
    </font>
    <font>
      <i/>
      <sz val="12"/>
      <name val="Calibri"/>
      <family val="2"/>
    </font>
    <font>
      <b/>
      <i/>
      <sz val="12"/>
      <name val="Calibri"/>
      <family val="2"/>
    </font>
    <font>
      <i/>
      <sz val="12"/>
      <name val="Calibri"/>
      <family val="2"/>
      <scheme val="minor"/>
    </font>
    <font>
      <b/>
      <i/>
      <sz val="12"/>
      <name val="Calibri"/>
      <family val="2"/>
      <scheme val="minor"/>
    </font>
    <font>
      <sz val="12"/>
      <name val="Calibri"/>
      <family val="2"/>
      <scheme val="minor"/>
    </font>
    <font>
      <b/>
      <sz val="16"/>
      <name val="Calibri"/>
      <family val="2"/>
      <scheme val="minor"/>
    </font>
    <font>
      <b/>
      <sz val="16"/>
      <name val="Faruma"/>
    </font>
    <font>
      <b/>
      <sz val="16"/>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5">
    <xf numFmtId="0" fontId="0" fillId="0" borderId="0"/>
    <xf numFmtId="0" fontId="3" fillId="0" borderId="0"/>
    <xf numFmtId="0" fontId="3" fillId="0" borderId="0"/>
    <xf numFmtId="43" fontId="3" fillId="0" borderId="0" applyFont="0" applyFill="0" applyBorder="0" applyAlignment="0" applyProtection="0"/>
    <xf numFmtId="0" fontId="6" fillId="0" borderId="0" applyNumberFormat="0" applyFill="0" applyBorder="0" applyAlignment="0" applyProtection="0"/>
  </cellStyleXfs>
  <cellXfs count="70">
    <xf numFmtId="0" fontId="0" fillId="0" borderId="0" xfId="0"/>
    <xf numFmtId="0" fontId="0" fillId="2" borderId="0" xfId="0" applyFill="1"/>
    <xf numFmtId="0" fontId="0" fillId="2" borderId="0" xfId="0" applyFill="1" applyAlignment="1">
      <alignment horizontal="center"/>
    </xf>
    <xf numFmtId="0" fontId="0" fillId="2" borderId="0" xfId="0" applyFill="1" applyBorder="1"/>
    <xf numFmtId="0" fontId="1" fillId="2" borderId="0" xfId="0" applyFont="1" applyFill="1"/>
    <xf numFmtId="0" fontId="0" fillId="2" borderId="0" xfId="0" applyFill="1" applyAlignment="1">
      <alignment horizontal="center" vertical="center"/>
    </xf>
    <xf numFmtId="0" fontId="1" fillId="2" borderId="0" xfId="1" applyFont="1" applyFill="1" applyBorder="1" applyAlignment="1">
      <alignment horizontal="left" vertical="center"/>
    </xf>
    <xf numFmtId="0" fontId="0" fillId="2" borderId="0" xfId="0" applyFill="1" applyBorder="1" applyAlignment="1">
      <alignment vertical="center"/>
    </xf>
    <xf numFmtId="0" fontId="7" fillId="2" borderId="0" xfId="0" applyFont="1" applyFill="1"/>
    <xf numFmtId="3" fontId="7" fillId="2" borderId="0" xfId="0" applyNumberFormat="1" applyFont="1" applyFill="1"/>
    <xf numFmtId="0" fontId="0" fillId="2" borderId="0" xfId="0" applyFont="1" applyFill="1"/>
    <xf numFmtId="0" fontId="0" fillId="2" borderId="0" xfId="0" applyFont="1" applyFill="1" applyAlignment="1">
      <alignment horizontal="center"/>
    </xf>
    <xf numFmtId="0" fontId="6" fillId="2" borderId="0" xfId="4" applyFont="1" applyFill="1" applyAlignment="1">
      <alignment vertical="center"/>
    </xf>
    <xf numFmtId="3" fontId="9" fillId="2" borderId="0" xfId="2" applyNumberFormat="1" applyFont="1" applyFill="1" applyBorder="1" applyAlignment="1" applyProtection="1">
      <alignment vertical="center" wrapText="1"/>
      <protection locked="0"/>
    </xf>
    <xf numFmtId="3" fontId="0" fillId="2" borderId="0" xfId="0" applyNumberFormat="1" applyFill="1"/>
    <xf numFmtId="3" fontId="2" fillId="2" borderId="1" xfId="2" applyNumberFormat="1" applyFont="1" applyFill="1" applyBorder="1" applyAlignment="1">
      <alignment horizontal="center" vertical="center"/>
    </xf>
    <xf numFmtId="3" fontId="12" fillId="2" borderId="0" xfId="2" applyNumberFormat="1" applyFont="1" applyFill="1" applyBorder="1" applyAlignment="1" applyProtection="1">
      <alignment horizontal="right" vertical="center"/>
    </xf>
    <xf numFmtId="3" fontId="13" fillId="2" borderId="0" xfId="2" applyNumberFormat="1" applyFont="1" applyFill="1" applyBorder="1" applyAlignment="1" applyProtection="1">
      <alignment horizontal="right" vertical="center"/>
    </xf>
    <xf numFmtId="3" fontId="14" fillId="2" borderId="2" xfId="2" applyNumberFormat="1" applyFont="1" applyFill="1" applyBorder="1" applyAlignment="1">
      <alignment horizontal="right" vertical="center"/>
    </xf>
    <xf numFmtId="0" fontId="10" fillId="2" borderId="0" xfId="0" applyFont="1" applyFill="1"/>
    <xf numFmtId="3" fontId="10" fillId="2" borderId="0" xfId="0" applyNumberFormat="1" applyFont="1" applyFill="1" applyAlignment="1">
      <alignment vertical="center"/>
    </xf>
    <xf numFmtId="3" fontId="10" fillId="2" borderId="1" xfId="0" applyNumberFormat="1" applyFont="1" applyFill="1" applyBorder="1" applyAlignment="1">
      <alignment vertical="center"/>
    </xf>
    <xf numFmtId="3" fontId="15" fillId="2" borderId="0" xfId="2" applyNumberFormat="1" applyFont="1" applyFill="1" applyBorder="1" applyAlignment="1" applyProtection="1">
      <alignment horizontal="right" vertical="center" indent="1"/>
    </xf>
    <xf numFmtId="0" fontId="16" fillId="2" borderId="0" xfId="0" applyFont="1" applyFill="1" applyBorder="1" applyAlignment="1">
      <alignment vertical="center"/>
    </xf>
    <xf numFmtId="3" fontId="10" fillId="2" borderId="0" xfId="0" applyNumberFormat="1" applyFont="1" applyFill="1" applyBorder="1" applyAlignment="1">
      <alignment vertical="center"/>
    </xf>
    <xf numFmtId="0" fontId="16" fillId="2" borderId="2" xfId="1" applyFont="1" applyFill="1" applyBorder="1" applyAlignment="1">
      <alignment horizontal="left" vertical="center"/>
    </xf>
    <xf numFmtId="3" fontId="10" fillId="2" borderId="2" xfId="0" applyNumberFormat="1" applyFont="1" applyFill="1" applyBorder="1" applyAlignment="1">
      <alignment vertical="center"/>
    </xf>
    <xf numFmtId="3" fontId="16" fillId="2" borderId="2" xfId="0" applyNumberFormat="1" applyFont="1" applyFill="1" applyBorder="1" applyAlignment="1">
      <alignment vertical="center"/>
    </xf>
    <xf numFmtId="0" fontId="17" fillId="2" borderId="2" xfId="0" applyFont="1" applyFill="1" applyBorder="1" applyAlignment="1">
      <alignment vertical="center"/>
    </xf>
    <xf numFmtId="0" fontId="16" fillId="2" borderId="0" xfId="1" applyFont="1" applyFill="1" applyBorder="1" applyAlignment="1">
      <alignment horizontal="left" indent="1"/>
    </xf>
    <xf numFmtId="3" fontId="16" fillId="2" borderId="0" xfId="0" applyNumberFormat="1" applyFont="1" applyFill="1" applyBorder="1" applyAlignment="1">
      <alignment vertical="center"/>
    </xf>
    <xf numFmtId="3" fontId="16" fillId="2" borderId="0" xfId="0" applyNumberFormat="1" applyFont="1" applyFill="1" applyBorder="1"/>
    <xf numFmtId="3" fontId="11" fillId="2" borderId="0" xfId="2" applyNumberFormat="1" applyFont="1" applyFill="1" applyBorder="1" applyAlignment="1" applyProtection="1">
      <alignment vertical="center"/>
    </xf>
    <xf numFmtId="3" fontId="16" fillId="2" borderId="0" xfId="0" applyNumberFormat="1" applyFont="1" applyFill="1" applyAlignment="1">
      <alignment horizontal="center"/>
    </xf>
    <xf numFmtId="0" fontId="20" fillId="2" borderId="0" xfId="0" applyFont="1" applyFill="1" applyAlignment="1">
      <alignment vertical="center"/>
    </xf>
    <xf numFmtId="0" fontId="22" fillId="2" borderId="0" xfId="0" applyFont="1" applyFill="1"/>
    <xf numFmtId="0" fontId="16" fillId="2" borderId="0" xfId="0" applyFont="1" applyFill="1" applyAlignment="1">
      <alignment horizontal="center"/>
    </xf>
    <xf numFmtId="49" fontId="24" fillId="2" borderId="0" xfId="3" applyNumberFormat="1" applyFont="1" applyFill="1" applyBorder="1" applyAlignment="1">
      <alignment horizontal="center" vertical="center"/>
    </xf>
    <xf numFmtId="0" fontId="10" fillId="2" borderId="0" xfId="1" applyFont="1" applyFill="1" applyBorder="1" applyAlignment="1">
      <alignment horizontal="left" vertical="center"/>
    </xf>
    <xf numFmtId="0" fontId="16" fillId="2" borderId="2" xfId="1" applyFont="1" applyFill="1" applyBorder="1" applyAlignment="1">
      <alignment vertical="center"/>
    </xf>
    <xf numFmtId="3" fontId="12" fillId="2" borderId="10" xfId="2" applyNumberFormat="1" applyFont="1" applyFill="1" applyBorder="1" applyAlignment="1" applyProtection="1">
      <alignment horizontal="right" vertical="center"/>
    </xf>
    <xf numFmtId="3" fontId="12" fillId="2" borderId="11" xfId="2" applyNumberFormat="1" applyFont="1" applyFill="1" applyBorder="1" applyAlignment="1" applyProtection="1">
      <alignment horizontal="right" vertical="center"/>
    </xf>
    <xf numFmtId="3" fontId="12" fillId="2" borderId="12" xfId="2" applyNumberFormat="1" applyFont="1" applyFill="1" applyBorder="1" applyAlignment="1" applyProtection="1">
      <alignment horizontal="right" vertical="center"/>
    </xf>
    <xf numFmtId="3" fontId="14" fillId="2" borderId="9" xfId="2" applyNumberFormat="1" applyFont="1" applyFill="1" applyBorder="1" applyAlignment="1">
      <alignment horizontal="right" vertical="center"/>
    </xf>
    <xf numFmtId="3" fontId="14" fillId="2" borderId="3" xfId="2" applyNumberFormat="1" applyFont="1" applyFill="1" applyBorder="1" applyAlignment="1">
      <alignment horizontal="right" vertical="center"/>
    </xf>
    <xf numFmtId="0" fontId="2" fillId="2" borderId="0" xfId="0" applyFont="1" applyFill="1"/>
    <xf numFmtId="3" fontId="10" fillId="2" borderId="7" xfId="0" applyNumberFormat="1" applyFont="1" applyFill="1" applyBorder="1" applyAlignment="1">
      <alignment vertical="center"/>
    </xf>
    <xf numFmtId="3" fontId="10" fillId="2" borderId="8" xfId="0" applyNumberFormat="1" applyFont="1" applyFill="1" applyBorder="1" applyAlignment="1">
      <alignment vertical="center"/>
    </xf>
    <xf numFmtId="0" fontId="15" fillId="2" borderId="0" xfId="0" applyFont="1" applyFill="1" applyAlignment="1">
      <alignment horizontal="right" vertical="center" indent="1"/>
    </xf>
    <xf numFmtId="3" fontId="10" fillId="2" borderId="9" xfId="0" applyNumberFormat="1" applyFont="1" applyFill="1" applyBorder="1" applyAlignment="1">
      <alignment vertical="center"/>
    </xf>
    <xf numFmtId="3" fontId="10" fillId="2" borderId="3" xfId="0" applyNumberFormat="1" applyFont="1" applyFill="1" applyBorder="1" applyAlignment="1">
      <alignment vertical="center"/>
    </xf>
    <xf numFmtId="0" fontId="17" fillId="2" borderId="2" xfId="0" applyFont="1" applyFill="1" applyBorder="1" applyAlignment="1">
      <alignment horizontal="right" vertical="center"/>
    </xf>
    <xf numFmtId="0" fontId="0" fillId="2" borderId="0" xfId="0" applyFill="1" applyAlignment="1">
      <alignment vertical="center"/>
    </xf>
    <xf numFmtId="49" fontId="23" fillId="2" borderId="0" xfId="3" applyNumberFormat="1" applyFont="1" applyFill="1" applyBorder="1" applyAlignment="1">
      <alignment horizontal="center" vertical="center"/>
    </xf>
    <xf numFmtId="49" fontId="24" fillId="2" borderId="0" xfId="3" applyNumberFormat="1" applyFont="1" applyFill="1" applyBorder="1" applyAlignment="1">
      <alignment horizontal="center" vertical="center"/>
    </xf>
    <xf numFmtId="49" fontId="25" fillId="2" borderId="0" xfId="3" applyNumberFormat="1" applyFont="1" applyFill="1" applyBorder="1" applyAlignment="1">
      <alignment horizontal="center" vertical="center"/>
    </xf>
    <xf numFmtId="0" fontId="10" fillId="2" borderId="1" xfId="0" applyFont="1" applyFill="1" applyBorder="1" applyAlignment="1">
      <alignment horizontal="left" vertical="center" indent="2"/>
    </xf>
    <xf numFmtId="0" fontId="10" fillId="2" borderId="0" xfId="0" applyFont="1" applyFill="1" applyBorder="1" applyAlignment="1">
      <alignment horizontal="left" vertical="center" indent="2"/>
    </xf>
    <xf numFmtId="0" fontId="10" fillId="2" borderId="2" xfId="0" applyFont="1" applyFill="1" applyBorder="1" applyAlignment="1">
      <alignment horizontal="left" vertical="center" indent="2"/>
    </xf>
    <xf numFmtId="0" fontId="10" fillId="2" borderId="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 xfId="0" applyFont="1" applyFill="1" applyBorder="1" applyAlignment="1">
      <alignment horizontal="center" vertical="center"/>
    </xf>
    <xf numFmtId="0" fontId="11" fillId="2" borderId="1" xfId="0" applyFont="1" applyFill="1" applyBorder="1" applyAlignment="1">
      <alignment horizontal="right" vertical="center" indent="2"/>
    </xf>
    <xf numFmtId="0" fontId="11" fillId="2" borderId="0" xfId="0" applyFont="1" applyFill="1" applyBorder="1" applyAlignment="1">
      <alignment horizontal="right" vertical="center" indent="2"/>
    </xf>
    <xf numFmtId="0" fontId="11" fillId="2" borderId="2" xfId="0" applyFont="1" applyFill="1" applyBorder="1" applyAlignment="1">
      <alignment horizontal="right" vertical="center" indent="2"/>
    </xf>
    <xf numFmtId="0" fontId="8" fillId="0" borderId="0" xfId="0" applyFont="1" applyAlignment="1">
      <alignment horizontal="right" vertical="center" wrapText="1"/>
    </xf>
    <xf numFmtId="3" fontId="18" fillId="2" borderId="0" xfId="2" applyNumberFormat="1" applyFont="1" applyFill="1" applyBorder="1" applyAlignment="1" applyProtection="1">
      <alignment horizontal="left" vertical="center" wrapText="1"/>
      <protection locked="0"/>
    </xf>
    <xf numFmtId="3" fontId="2" fillId="2" borderId="5" xfId="2" applyNumberFormat="1" applyFont="1" applyFill="1" applyBorder="1" applyAlignment="1">
      <alignment horizontal="center" vertical="center"/>
    </xf>
    <xf numFmtId="3" fontId="2" fillId="2" borderId="4" xfId="2" applyNumberFormat="1" applyFont="1" applyFill="1" applyBorder="1" applyAlignment="1">
      <alignment horizontal="center" vertical="center"/>
    </xf>
    <xf numFmtId="3" fontId="2" fillId="2" borderId="6" xfId="2" applyNumberFormat="1" applyFont="1" applyFill="1" applyBorder="1" applyAlignment="1">
      <alignment horizontal="center" vertical="center"/>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zoomScale="84" zoomScaleNormal="84" workbookViewId="0">
      <selection activeCell="H23" sqref="H23"/>
    </sheetView>
  </sheetViews>
  <sheetFormatPr defaultRowHeight="15" x14ac:dyDescent="0.25"/>
  <cols>
    <col min="1" max="1" width="6.140625" style="1" customWidth="1"/>
    <col min="2" max="2" width="23" style="1" customWidth="1"/>
    <col min="3" max="3" width="14.5703125" style="1" customWidth="1"/>
    <col min="4" max="5" width="9.85546875" style="1" customWidth="1"/>
    <col min="6" max="6" width="13.7109375" style="1" customWidth="1"/>
    <col min="7" max="8" width="9.85546875" style="1" customWidth="1"/>
    <col min="9" max="9" width="11.85546875" style="1" customWidth="1"/>
    <col min="10" max="12" width="9.85546875" style="1" customWidth="1"/>
    <col min="13" max="13" width="28" style="1" customWidth="1"/>
    <col min="14" max="14" width="3.28515625" style="2" customWidth="1"/>
    <col min="15" max="16384" width="9.140625" style="1"/>
  </cols>
  <sheetData>
    <row r="1" spans="1:19" x14ac:dyDescent="0.25">
      <c r="N1" s="5"/>
    </row>
    <row r="2" spans="1:19" ht="24.75" customHeight="1" x14ac:dyDescent="0.25">
      <c r="A2" s="53" t="s">
        <v>23</v>
      </c>
      <c r="B2" s="53"/>
      <c r="C2" s="53"/>
      <c r="D2" s="53"/>
      <c r="E2" s="53"/>
      <c r="F2" s="53"/>
      <c r="G2" s="53"/>
      <c r="H2" s="53"/>
      <c r="I2" s="53"/>
      <c r="J2" s="53"/>
      <c r="K2" s="53"/>
      <c r="L2" s="53"/>
      <c r="M2" s="53"/>
      <c r="N2" s="53"/>
    </row>
    <row r="3" spans="1:19" ht="24.75" customHeight="1" x14ac:dyDescent="0.25">
      <c r="A3" s="54" t="s">
        <v>24</v>
      </c>
      <c r="B3" s="55"/>
      <c r="C3" s="55"/>
      <c r="D3" s="55"/>
      <c r="E3" s="55"/>
      <c r="F3" s="55"/>
      <c r="G3" s="55"/>
      <c r="H3" s="55"/>
      <c r="I3" s="55"/>
      <c r="J3" s="55"/>
      <c r="K3" s="55"/>
      <c r="L3" s="55"/>
      <c r="M3" s="55"/>
      <c r="N3" s="55"/>
    </row>
    <row r="4" spans="1:19" ht="8.25" customHeight="1" x14ac:dyDescent="0.25">
      <c r="A4" s="37"/>
      <c r="B4" s="37"/>
      <c r="C4" s="37"/>
      <c r="D4" s="37"/>
      <c r="E4" s="37"/>
      <c r="F4" s="37"/>
      <c r="G4" s="37"/>
      <c r="H4" s="37"/>
      <c r="I4" s="37"/>
      <c r="J4" s="37"/>
      <c r="K4" s="37"/>
      <c r="L4" s="37"/>
      <c r="M4" s="37"/>
      <c r="N4" s="37"/>
    </row>
    <row r="5" spans="1:19" ht="36" customHeight="1" x14ac:dyDescent="0.25">
      <c r="A5" s="59" t="s">
        <v>11</v>
      </c>
      <c r="B5" s="56" t="s">
        <v>12</v>
      </c>
      <c r="C5" s="67" t="s">
        <v>8</v>
      </c>
      <c r="D5" s="67"/>
      <c r="E5" s="67"/>
      <c r="F5" s="68" t="s">
        <v>9</v>
      </c>
      <c r="G5" s="67"/>
      <c r="H5" s="69"/>
      <c r="I5" s="67" t="s">
        <v>10</v>
      </c>
      <c r="J5" s="67"/>
      <c r="K5" s="67"/>
      <c r="L5" s="15"/>
      <c r="M5" s="62" t="s">
        <v>7</v>
      </c>
      <c r="N5" s="62"/>
    </row>
    <row r="6" spans="1:19" ht="17.25" x14ac:dyDescent="0.25">
      <c r="A6" s="60"/>
      <c r="B6" s="57"/>
      <c r="C6" s="16" t="s">
        <v>14</v>
      </c>
      <c r="D6" s="16" t="s">
        <v>15</v>
      </c>
      <c r="E6" s="16" t="s">
        <v>16</v>
      </c>
      <c r="F6" s="40" t="s">
        <v>14</v>
      </c>
      <c r="G6" s="41" t="s">
        <v>15</v>
      </c>
      <c r="H6" s="42" t="s">
        <v>16</v>
      </c>
      <c r="I6" s="16" t="s">
        <v>14</v>
      </c>
      <c r="J6" s="16" t="s">
        <v>15</v>
      </c>
      <c r="K6" s="16" t="s">
        <v>16</v>
      </c>
      <c r="L6" s="17"/>
      <c r="M6" s="63"/>
      <c r="N6" s="63"/>
    </row>
    <row r="7" spans="1:19" ht="15" customHeight="1" x14ac:dyDescent="0.25">
      <c r="A7" s="61"/>
      <c r="B7" s="58"/>
      <c r="C7" s="18" t="s">
        <v>4</v>
      </c>
      <c r="D7" s="18" t="s">
        <v>5</v>
      </c>
      <c r="E7" s="18" t="s">
        <v>6</v>
      </c>
      <c r="F7" s="43" t="s">
        <v>4</v>
      </c>
      <c r="G7" s="18" t="s">
        <v>5</v>
      </c>
      <c r="H7" s="44" t="s">
        <v>6</v>
      </c>
      <c r="I7" s="18" t="s">
        <v>4</v>
      </c>
      <c r="J7" s="18" t="s">
        <v>5</v>
      </c>
      <c r="K7" s="18" t="s">
        <v>6</v>
      </c>
      <c r="L7" s="18"/>
      <c r="M7" s="64"/>
      <c r="N7" s="64"/>
    </row>
    <row r="8" spans="1:19" s="4" customFormat="1" ht="18.75" customHeight="1" x14ac:dyDescent="0.25">
      <c r="A8" s="45" t="s">
        <v>26</v>
      </c>
      <c r="B8" s="19"/>
      <c r="C8" s="20">
        <f>F8+I8</f>
        <v>9872.9858762785589</v>
      </c>
      <c r="D8" s="20">
        <f>G8+J8</f>
        <v>5199.3249071830132</v>
      </c>
      <c r="E8" s="20">
        <f t="shared" ref="E8" si="0">H8+K8</f>
        <v>4673.6609690955456</v>
      </c>
      <c r="F8" s="46">
        <f>SUM(G8:H8)</f>
        <v>8390</v>
      </c>
      <c r="G8" s="24">
        <f>G9</f>
        <v>3824</v>
      </c>
      <c r="H8" s="47">
        <f>H9</f>
        <v>4566</v>
      </c>
      <c r="I8" s="21">
        <f>SUM(J8:K8)</f>
        <v>1482.9858762785589</v>
      </c>
      <c r="J8" s="20">
        <f>J9</f>
        <v>1375.324907183013</v>
      </c>
      <c r="K8" s="20">
        <f>K9</f>
        <v>107.66096909554591</v>
      </c>
      <c r="L8" s="20"/>
      <c r="M8" s="19"/>
      <c r="N8" s="22" t="s">
        <v>25</v>
      </c>
      <c r="O8" s="1"/>
      <c r="P8" s="1"/>
      <c r="Q8" s="1"/>
      <c r="R8" s="1"/>
      <c r="S8" s="1"/>
    </row>
    <row r="9" spans="1:19" s="7" customFormat="1" ht="18" customHeight="1" x14ac:dyDescent="0.25">
      <c r="A9" s="38" t="s">
        <v>0</v>
      </c>
      <c r="B9" s="23"/>
      <c r="C9" s="20">
        <f>F9+I9</f>
        <v>9872.9858762785589</v>
      </c>
      <c r="D9" s="20">
        <f>G9+J9</f>
        <v>5199.3249071830132</v>
      </c>
      <c r="E9" s="20">
        <f t="shared" ref="E9:E10" si="1">H9+K9</f>
        <v>4673.6609690955456</v>
      </c>
      <c r="F9" s="46">
        <f>SUM(G9:H9)</f>
        <v>8390</v>
      </c>
      <c r="G9" s="24">
        <f>SUM(G10:G10)</f>
        <v>3824</v>
      </c>
      <c r="H9" s="47">
        <f>SUM(H10:H10)</f>
        <v>4566</v>
      </c>
      <c r="I9" s="24">
        <f>SUM(J9:K9)</f>
        <v>1482.9858762785589</v>
      </c>
      <c r="J9" s="24">
        <f>SUM(J10:J10)</f>
        <v>1375.324907183013</v>
      </c>
      <c r="K9" s="24">
        <f>SUM(K10:K10)</f>
        <v>107.66096909554591</v>
      </c>
      <c r="L9" s="24"/>
      <c r="M9" s="23"/>
      <c r="N9" s="48" t="s">
        <v>1</v>
      </c>
      <c r="O9" s="1"/>
      <c r="P9" s="14"/>
      <c r="Q9" s="1"/>
      <c r="R9" s="1"/>
      <c r="S9" s="1"/>
    </row>
    <row r="10" spans="1:19" s="7" customFormat="1" ht="18" customHeight="1" x14ac:dyDescent="0.25">
      <c r="A10" s="39" t="s">
        <v>17</v>
      </c>
      <c r="B10" s="25" t="s">
        <v>18</v>
      </c>
      <c r="C10" s="26">
        <f t="shared" ref="C10" si="2">F10+I10</f>
        <v>9872.9858762785589</v>
      </c>
      <c r="D10" s="27">
        <f t="shared" ref="D10" si="3">G10+J10</f>
        <v>5199.3249071830132</v>
      </c>
      <c r="E10" s="27">
        <f t="shared" si="1"/>
        <v>4673.6609690955456</v>
      </c>
      <c r="F10" s="49">
        <f t="shared" ref="F10" si="4">SUM(G10:H10)</f>
        <v>8390</v>
      </c>
      <c r="G10" s="26">
        <v>3824</v>
      </c>
      <c r="H10" s="50">
        <v>4566</v>
      </c>
      <c r="I10" s="26">
        <f t="shared" ref="I10" si="5">SUM(J10:K10)</f>
        <v>1482.9858762785589</v>
      </c>
      <c r="J10" s="27">
        <v>1375.324907183013</v>
      </c>
      <c r="K10" s="27">
        <v>107.66096909554591</v>
      </c>
      <c r="L10" s="26"/>
      <c r="M10" s="51" t="s">
        <v>20</v>
      </c>
      <c r="N10" s="28" t="s">
        <v>19</v>
      </c>
      <c r="O10" s="52"/>
      <c r="P10" s="52"/>
      <c r="Q10" s="52"/>
      <c r="R10" s="52"/>
      <c r="S10" s="52"/>
    </row>
    <row r="11" spans="1:19" s="3" customFormat="1" ht="10.5" customHeight="1" x14ac:dyDescent="0.25">
      <c r="A11" s="6"/>
      <c r="B11" s="29"/>
      <c r="C11" s="30"/>
      <c r="D11" s="31"/>
      <c r="E11" s="31"/>
      <c r="F11" s="31"/>
      <c r="G11" s="31"/>
      <c r="H11" s="31"/>
      <c r="I11" s="31"/>
      <c r="J11" s="31"/>
      <c r="K11" s="31"/>
      <c r="L11" s="30"/>
      <c r="M11" s="23"/>
      <c r="N11" s="32"/>
      <c r="O11" s="1"/>
      <c r="P11" s="1"/>
      <c r="Q11" s="1"/>
      <c r="R11" s="1"/>
      <c r="S11" s="1"/>
    </row>
    <row r="12" spans="1:19" ht="34.5" customHeight="1" x14ac:dyDescent="0.25">
      <c r="B12" s="66" t="s">
        <v>21</v>
      </c>
      <c r="C12" s="66"/>
      <c r="D12" s="66"/>
      <c r="E12" s="66"/>
      <c r="F12" s="66"/>
      <c r="G12" s="66"/>
      <c r="H12" s="66"/>
      <c r="I12" s="66"/>
      <c r="J12" s="66"/>
      <c r="K12" s="66"/>
      <c r="L12" s="66"/>
      <c r="M12" s="66"/>
      <c r="N12" s="33"/>
    </row>
    <row r="13" spans="1:19" ht="20.25" customHeight="1" x14ac:dyDescent="0.25">
      <c r="B13" s="34" t="s">
        <v>22</v>
      </c>
      <c r="C13" s="35"/>
      <c r="D13" s="35"/>
      <c r="E13" s="35"/>
      <c r="F13" s="35"/>
      <c r="G13" s="35"/>
      <c r="H13" s="35"/>
      <c r="I13" s="35"/>
      <c r="J13" s="35"/>
      <c r="K13" s="35"/>
      <c r="L13" s="35"/>
      <c r="M13" s="35"/>
      <c r="N13" s="36"/>
    </row>
    <row r="14" spans="1:19" ht="12.75" customHeight="1" x14ac:dyDescent="0.25">
      <c r="B14" s="8"/>
      <c r="C14" s="8"/>
      <c r="D14" s="8"/>
      <c r="E14" s="8"/>
      <c r="F14" s="9"/>
      <c r="G14" s="8"/>
      <c r="H14" s="8"/>
      <c r="I14" s="8"/>
      <c r="J14" s="8"/>
      <c r="K14" s="8"/>
      <c r="L14" s="8"/>
      <c r="M14" s="8"/>
    </row>
    <row r="15" spans="1:19" ht="61.5" customHeight="1" x14ac:dyDescent="0.25">
      <c r="B15" s="65" t="s">
        <v>13</v>
      </c>
      <c r="C15" s="65"/>
      <c r="D15" s="65"/>
      <c r="E15" s="65"/>
      <c r="F15" s="65"/>
      <c r="G15" s="65"/>
      <c r="H15" s="65"/>
      <c r="I15" s="65"/>
      <c r="J15" s="65"/>
      <c r="K15" s="65"/>
      <c r="L15" s="65"/>
      <c r="M15" s="65"/>
    </row>
    <row r="16" spans="1:19" s="10" customFormat="1" ht="18" customHeight="1" x14ac:dyDescent="0.25">
      <c r="B16" s="10" t="s">
        <v>2</v>
      </c>
      <c r="N16" s="11"/>
    </row>
    <row r="17" spans="2:29" s="10" customFormat="1" ht="19.5" customHeight="1" x14ac:dyDescent="0.25">
      <c r="B17" s="12" t="s">
        <v>3</v>
      </c>
      <c r="N17" s="11"/>
    </row>
    <row r="19" spans="2:29" ht="35.25" customHeight="1" x14ac:dyDescent="0.25">
      <c r="N19" s="13"/>
      <c r="O19" s="13"/>
      <c r="P19" s="13"/>
      <c r="Q19" s="13"/>
      <c r="R19" s="13"/>
      <c r="S19" s="13"/>
      <c r="T19" s="13"/>
      <c r="U19" s="13"/>
      <c r="V19" s="13"/>
      <c r="W19" s="13"/>
      <c r="X19" s="13"/>
      <c r="Y19" s="13"/>
      <c r="Z19" s="13"/>
      <c r="AA19" s="13"/>
      <c r="AB19" s="13"/>
      <c r="AC19" s="13"/>
    </row>
  </sheetData>
  <sortState ref="O10:R22">
    <sortCondition descending="1" ref="P10:P22"/>
  </sortState>
  <mergeCells count="10">
    <mergeCell ref="B15:M15"/>
    <mergeCell ref="B12:M12"/>
    <mergeCell ref="C5:E5"/>
    <mergeCell ref="F5:H5"/>
    <mergeCell ref="I5:K5"/>
    <mergeCell ref="A2:N2"/>
    <mergeCell ref="A3:N3"/>
    <mergeCell ref="B5:B7"/>
    <mergeCell ref="A5:A7"/>
    <mergeCell ref="M5:N7"/>
  </mergeCells>
  <hyperlinks>
    <hyperlink ref="B17" r:id="rId1"/>
  </hyperlinks>
  <pageMargins left="0.7" right="0.7" top="0.75" bottom="0.75" header="0.3" footer="0.3"/>
  <pageSetup scale="46" orientation="portrait" r:id="rId2"/>
  <ignoredErrors>
    <ignoredError sqref="I8:I9 I10 G9:H9 J9:L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Gn Atoll</vt:lpstr>
      <vt:lpstr>'Gn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2020-10-27T17:10:53Z</dcterms:modified>
</cp:coreProperties>
</file>